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60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79" i="1" l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<sst xmlns="http://schemas.openxmlformats.org/spreadsheetml/2006/main" count="174" uniqueCount="123">
  <si>
    <t>ЈОВАН</t>
  </si>
  <si>
    <t>УРОШ</t>
  </si>
  <si>
    <t>АЛЕКСА</t>
  </si>
  <si>
    <t>СТЕФАН</t>
  </si>
  <si>
    <t>ИВАН</t>
  </si>
  <si>
    <t>ЂОРЂЕ</t>
  </si>
  <si>
    <t>АЛЕКСАНДАР</t>
  </si>
  <si>
    <t>МИЛОШ</t>
  </si>
  <si>
    <t>ДУШАН</t>
  </si>
  <si>
    <t>НИКОЛА</t>
  </si>
  <si>
    <t>ПЕТАР</t>
  </si>
  <si>
    <t>ЈОВАНА</t>
  </si>
  <si>
    <t>ЛУКА</t>
  </si>
  <si>
    <t>ФИЛИП</t>
  </si>
  <si>
    <t>ИЛИЈА</t>
  </si>
  <si>
    <t>ВЕЉКО</t>
  </si>
  <si>
    <t>ЛАЗАР</t>
  </si>
  <si>
    <t>МАРИЈА</t>
  </si>
  <si>
    <t>ЈОЦИЋ</t>
  </si>
  <si>
    <t>ЛИДИЈА</t>
  </si>
  <si>
    <t>КОВАЧЕВИЋ</t>
  </si>
  <si>
    <t>КОЈИЋ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</si>
  <si>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</si>
  <si>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</si>
  <si>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</si>
  <si>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</si>
  <si>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</si>
  <si>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</si>
  <si>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</si>
  <si>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</si>
  <si>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</si>
  <si>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</si>
  <si>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</si>
  <si>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</si>
  <si>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</si>
  <si>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</si>
  <si>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</si>
  <si>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МАРИНКОВИЋ</t>
  </si>
  <si>
    <t>IIrk</t>
  </si>
  <si>
    <t>прис.+акт.</t>
  </si>
  <si>
    <t>∑</t>
  </si>
  <si>
    <t>АНАСТАСИЈА</t>
  </si>
  <si>
    <t>АЛЕКСАНДРА</t>
  </si>
  <si>
    <t>САРА</t>
  </si>
  <si>
    <t>АНА</t>
  </si>
  <si>
    <t>АНДРЕЈ</t>
  </si>
  <si>
    <t>ТАМАРА</t>
  </si>
  <si>
    <t>ДРАГАН</t>
  </si>
  <si>
    <t>КАМЕНКОВИЋ</t>
  </si>
  <si>
    <t>КАНДИЋ</t>
  </si>
  <si>
    <t>КАРАНФИЛОВИЋ</t>
  </si>
  <si>
    <t>ЕЛЕНА</t>
  </si>
  <si>
    <t>КАСАПУ</t>
  </si>
  <si>
    <t>КЛИНЧЕВИЋ</t>
  </si>
  <si>
    <t>АНЂЕЛА</t>
  </si>
  <si>
    <t>КАТАРИНА</t>
  </si>
  <si>
    <t>КОЗЛИНА</t>
  </si>
  <si>
    <t>ЈУЛИЈАНА</t>
  </si>
  <si>
    <t>СВЈЕТЛАНА</t>
  </si>
  <si>
    <t>КОКОТОВИЋ</t>
  </si>
  <si>
    <t>БОРИС</t>
  </si>
  <si>
    <t>КОМАЗЕЦ</t>
  </si>
  <si>
    <t>КОНАТАР</t>
  </si>
  <si>
    <t>КОПАНИЋ</t>
  </si>
  <si>
    <t>КОСТИЋ</t>
  </si>
  <si>
    <t>НАТАЛИЈА</t>
  </si>
  <si>
    <t>КРЕЧКОВИЋ</t>
  </si>
  <si>
    <t>МИЛЕНКО</t>
  </si>
  <si>
    <t>КРИЧКИЋ</t>
  </si>
  <si>
    <t>КРНЕТА</t>
  </si>
  <si>
    <t>КРСМАНОВИЋ</t>
  </si>
  <si>
    <t>ДИМИТРИЈЕ</t>
  </si>
  <si>
    <t>КРСТИЋ</t>
  </si>
  <si>
    <t>ДЕЈАН</t>
  </si>
  <si>
    <t>КРУНИЋ</t>
  </si>
  <si>
    <t>КРШАНИН</t>
  </si>
  <si>
    <t>КУЉАНИН</t>
  </si>
  <si>
    <t>КУРИЛИЋ</t>
  </si>
  <si>
    <t>АЊА</t>
  </si>
  <si>
    <t>ЛАБОВИЋ</t>
  </si>
  <si>
    <t>ЛАЗАРЕВИЋ</t>
  </si>
  <si>
    <t>НЕНАД</t>
  </si>
  <si>
    <t>ЛАЗИЋ</t>
  </si>
  <si>
    <t>ЛАЗОВИЋ</t>
  </si>
  <si>
    <t>ЛАШИЋ</t>
  </si>
  <si>
    <t>АНТОНИЈЕ</t>
  </si>
  <si>
    <t>ЛЕЗИЋ</t>
  </si>
  <si>
    <t>МЛАДЕН</t>
  </si>
  <si>
    <t>ЛЕКОВИЋ</t>
  </si>
  <si>
    <t>ЛОНЧАР</t>
  </si>
  <si>
    <t>СИМОНА</t>
  </si>
  <si>
    <t>ЛУКИНИЋ</t>
  </si>
  <si>
    <t>ЛУКИЋ</t>
  </si>
  <si>
    <t>ТИЈАНА</t>
  </si>
  <si>
    <t>ЛУКОВИЋ</t>
  </si>
  <si>
    <t>ЛУТОВАЦ</t>
  </si>
  <si>
    <t>МОМЧИЛО</t>
  </si>
  <si>
    <t>ЉЕВНАИЋ</t>
  </si>
  <si>
    <t>ЉУБИЋ</t>
  </si>
  <si>
    <t>ДАРКО</t>
  </si>
  <si>
    <t>ЉУБИЧИЋ</t>
  </si>
  <si>
    <t>ЉУБИЦА</t>
  </si>
  <si>
    <t>ЉУБОЈЕВИЋ</t>
  </si>
  <si>
    <t>ЛЕНА</t>
  </si>
  <si>
    <t>МАЈКИЋ</t>
  </si>
  <si>
    <t>МАЈСТОРОВИЋ</t>
  </si>
  <si>
    <t>МАКИВИЋ</t>
  </si>
  <si>
    <t>МАКСИМОВИЋ</t>
  </si>
  <si>
    <t>МАКСИЋ</t>
  </si>
  <si>
    <t>БОЈАН</t>
  </si>
  <si>
    <t>МАЛЕШЕВИЋ</t>
  </si>
  <si>
    <t>МАНДИЋ</t>
  </si>
  <si>
    <t>МАНДРИНО</t>
  </si>
  <si>
    <t>МАНЕСКИ</t>
  </si>
  <si>
    <t>МАНОЈЛОВИЋ</t>
  </si>
  <si>
    <t>ПЕРИЦА</t>
  </si>
  <si>
    <t>МАРИЛОВИЋ</t>
  </si>
  <si>
    <t>МАРКОВ</t>
  </si>
  <si>
    <t>ВЛАДАН</t>
  </si>
  <si>
    <t>МАРКОВИЋ</t>
  </si>
  <si>
    <t>МИЛИЦА</t>
  </si>
  <si>
    <t>ОГЊЕН</t>
  </si>
  <si>
    <t>IItk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</si>
</sst>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5"/>
  <sheetViews>
    <sheetView tabSelected="1" topLeftCell="F1" workbookViewId="0">
      <selection activeCell="R78" sqref="R78"/>
    </sheetView>
  </sheetViews>
  <sheetFormatPr defaultRowHeight="15" x14ac:dyDescent="0.25"/>
  <cols>
    <col min="1" max="1" width="11.140625" style="1" customWidth="1"/>
    <col min="2" max="3" width="23.5703125" customWidth="1"/>
    <col min="4" max="17" width="10.7109375" customWidth="1"/>
  </cols>
  <sheetData>
    <row r="1" spans="1:18" x14ac:dyDescent="0.25">
      <c r="A1" s="4" t="s">
        <v>22</v>
      </c>
      <c r="B1" s="2" t="s">
        <v>23</v>
      </c>
      <c r="C1" s="5" t="s">
        <v>24</v>
      </c>
      <c r="D1" s="2" t="s">
        <v>25</v>
      </c>
      <c r="E1" s="2" t="s">
        <v>26</v>
      </c>
      <c r="F1" s="2" t="s">
        <v>122</v>
      </c>
      <c r="G1" s="2" t="s">
        <v>38</v>
      </c>
      <c r="H1" s="2" t="s">
        <v>27</v>
      </c>
      <c r="I1" s="2" t="s">
        <v>28</v>
      </c>
      <c r="J1" s="2" t="s">
        <v>39</v>
      </c>
      <c r="K1" s="6" t="s">
        <v>40</v>
      </c>
      <c r="L1" s="2" t="s">
        <v>29</v>
      </c>
      <c r="M1" s="2" t="s">
        <v>30</v>
      </c>
      <c r="N1" s="2" t="s">
        <v>31</v>
      </c>
      <c r="O1" s="2" t="s">
        <v>34</v>
      </c>
      <c r="P1" s="2" t="s">
        <v>35</v>
      </c>
      <c r="Q1" s="2" t="s">
        <v>32</v>
      </c>
      <c r="R1" s="2" t="s">
        <v>33</v>
      </c>
    </row>
    <row r="2" spans="1:18" x14ac:dyDescent="0.25">
      <c r="A2" s="3">
        <v>230</v>
      </c>
      <c r="B2" s="3" t="s">
        <v>18</v>
      </c>
      <c r="C2" s="3" t="s">
        <v>36</v>
      </c>
      <c r="D2" s="7">
        <v>5</v>
      </c>
      <c r="E2" s="7">
        <v>6.8</v>
      </c>
      <c r="F2" s="7">
        <v>1.4</v>
      </c>
      <c r="G2" s="7">
        <v>3</v>
      </c>
      <c r="H2" s="7">
        <v>0.4</v>
      </c>
      <c r="I2" s="7">
        <v>6.8</v>
      </c>
      <c r="J2" s="7"/>
      <c r="K2" s="2">
        <f>SUM(D2:J2,L2,M2,N2)</f>
        <v>58.400000000000006</v>
      </c>
      <c r="L2" s="7">
        <v>14.5</v>
      </c>
      <c r="M2" s="7">
        <v>10.5</v>
      </c>
      <c r="N2" s="7">
        <v>10</v>
      </c>
      <c r="O2" s="7">
        <f>SUM(D2,F2,H2)</f>
        <v>6.8000000000000007</v>
      </c>
      <c r="P2" s="7">
        <f>SUM(E2,G2,I2)</f>
        <v>16.600000000000001</v>
      </c>
      <c r="Q2" s="7">
        <f>SUM(M2,N2)</f>
        <v>20.5</v>
      </c>
      <c r="R2" s="2">
        <v>6</v>
      </c>
    </row>
    <row r="3" spans="1:18" x14ac:dyDescent="0.25">
      <c r="A3" s="3">
        <v>231</v>
      </c>
      <c r="B3" s="3" t="s">
        <v>48</v>
      </c>
      <c r="C3" s="3" t="s">
        <v>13</v>
      </c>
      <c r="D3" s="7">
        <v>1.4</v>
      </c>
      <c r="E3" s="7">
        <v>2</v>
      </c>
      <c r="F3" s="7">
        <v>0.9</v>
      </c>
      <c r="G3" s="7">
        <v>4.5</v>
      </c>
      <c r="H3" s="7">
        <v>-0.4</v>
      </c>
      <c r="I3" s="7">
        <v>3.6</v>
      </c>
      <c r="J3" s="7"/>
      <c r="K3" s="7">
        <f t="shared" ref="K3:K66" si="0">SUM(D3:J3,L3,M3,N3)</f>
        <v>12</v>
      </c>
      <c r="L3" s="7"/>
      <c r="M3" s="7"/>
      <c r="N3" s="7"/>
      <c r="O3" s="7">
        <f t="shared" ref="O3:O66" si="1">SUM(D3,F3,H3)</f>
        <v>1.9</v>
      </c>
      <c r="P3" s="7">
        <f t="shared" ref="P3:P66" si="2">SUM(E3,G3,I3)</f>
        <v>10.1</v>
      </c>
      <c r="Q3" s="7">
        <f t="shared" ref="Q3:Q66" si="3">SUM(M3,N3)</f>
        <v>0</v>
      </c>
      <c r="R3" s="7"/>
    </row>
    <row r="4" spans="1:18" x14ac:dyDescent="0.25">
      <c r="A4" s="3">
        <v>232</v>
      </c>
      <c r="B4" s="3" t="s">
        <v>49</v>
      </c>
      <c r="C4" s="3" t="s">
        <v>2</v>
      </c>
      <c r="D4" s="7">
        <v>2.9</v>
      </c>
      <c r="E4" s="7">
        <v>7</v>
      </c>
      <c r="F4" s="7">
        <v>1.9</v>
      </c>
      <c r="G4" s="7">
        <v>6.5</v>
      </c>
      <c r="H4" s="7">
        <v>1.2</v>
      </c>
      <c r="I4" s="7">
        <v>3</v>
      </c>
      <c r="J4" s="7">
        <v>5</v>
      </c>
      <c r="K4" s="7">
        <f t="shared" si="0"/>
        <v>42.9</v>
      </c>
      <c r="L4" s="7">
        <v>14.3</v>
      </c>
      <c r="M4" s="7">
        <v>0.5</v>
      </c>
      <c r="N4" s="7">
        <v>0.6</v>
      </c>
      <c r="O4" s="7">
        <f t="shared" si="1"/>
        <v>6</v>
      </c>
      <c r="P4" s="7">
        <f t="shared" si="2"/>
        <v>16.5</v>
      </c>
      <c r="Q4" s="7">
        <f t="shared" si="3"/>
        <v>1.1000000000000001</v>
      </c>
      <c r="R4" s="7"/>
    </row>
    <row r="5" spans="1:18" x14ac:dyDescent="0.25">
      <c r="A5" s="3">
        <v>233</v>
      </c>
      <c r="B5" s="3" t="s">
        <v>49</v>
      </c>
      <c r="C5" s="3" t="s">
        <v>46</v>
      </c>
      <c r="D5" s="7">
        <v>3.2</v>
      </c>
      <c r="E5" s="7">
        <v>5.4</v>
      </c>
      <c r="F5" s="7">
        <v>2.2000000000000002</v>
      </c>
      <c r="G5" s="7">
        <v>2</v>
      </c>
      <c r="H5" s="7">
        <v>9.3000000000000007</v>
      </c>
      <c r="I5" s="7">
        <v>7.8</v>
      </c>
      <c r="J5" s="7">
        <v>5</v>
      </c>
      <c r="K5" s="2">
        <f t="shared" si="0"/>
        <v>70.900000000000006</v>
      </c>
      <c r="L5" s="7">
        <v>15</v>
      </c>
      <c r="M5" s="7">
        <v>11</v>
      </c>
      <c r="N5" s="7">
        <v>10</v>
      </c>
      <c r="O5" s="7">
        <f t="shared" si="1"/>
        <v>14.700000000000001</v>
      </c>
      <c r="P5" s="7">
        <f t="shared" si="2"/>
        <v>15.2</v>
      </c>
      <c r="Q5" s="7">
        <f t="shared" si="3"/>
        <v>21</v>
      </c>
      <c r="R5" s="2">
        <v>8</v>
      </c>
    </row>
    <row r="6" spans="1:18" x14ac:dyDescent="0.25">
      <c r="A6" s="3">
        <v>234</v>
      </c>
      <c r="B6" s="3" t="s">
        <v>50</v>
      </c>
      <c r="C6" s="3" t="s">
        <v>51</v>
      </c>
      <c r="D6" s="7">
        <v>2</v>
      </c>
      <c r="E6" s="7">
        <v>3</v>
      </c>
      <c r="F6" s="7">
        <v>1.8</v>
      </c>
      <c r="G6" s="7">
        <v>9</v>
      </c>
      <c r="H6" s="7">
        <v>2.8</v>
      </c>
      <c r="I6" s="7">
        <v>5</v>
      </c>
      <c r="J6" s="7">
        <v>5</v>
      </c>
      <c r="K6" s="2">
        <f t="shared" si="0"/>
        <v>52.7</v>
      </c>
      <c r="L6" s="7">
        <v>13.6</v>
      </c>
      <c r="M6" s="7">
        <v>10.5</v>
      </c>
      <c r="N6" s="7"/>
      <c r="O6" s="7">
        <f t="shared" si="1"/>
        <v>6.6</v>
      </c>
      <c r="P6" s="7">
        <f t="shared" si="2"/>
        <v>17</v>
      </c>
      <c r="Q6" s="7">
        <f t="shared" si="3"/>
        <v>10.5</v>
      </c>
      <c r="R6" s="2">
        <v>6</v>
      </c>
    </row>
    <row r="7" spans="1:18" x14ac:dyDescent="0.25">
      <c r="A7" s="3">
        <v>235</v>
      </c>
      <c r="B7" s="3" t="s">
        <v>52</v>
      </c>
      <c r="C7" s="3" t="s">
        <v>45</v>
      </c>
      <c r="D7" s="7">
        <v>3.9</v>
      </c>
      <c r="E7" s="7"/>
      <c r="F7" s="7"/>
      <c r="G7" s="7">
        <v>0</v>
      </c>
      <c r="H7" s="7"/>
      <c r="I7" s="7"/>
      <c r="J7" s="7"/>
      <c r="K7" s="7">
        <f t="shared" si="0"/>
        <v>3.9</v>
      </c>
      <c r="L7" s="7"/>
      <c r="M7" s="7"/>
      <c r="N7" s="7"/>
      <c r="O7" s="7">
        <f t="shared" si="1"/>
        <v>3.9</v>
      </c>
      <c r="P7" s="7">
        <f t="shared" si="2"/>
        <v>0</v>
      </c>
      <c r="Q7" s="7">
        <f t="shared" si="3"/>
        <v>0</v>
      </c>
      <c r="R7" s="7"/>
    </row>
    <row r="8" spans="1:18" x14ac:dyDescent="0.25">
      <c r="A8" s="3">
        <v>236</v>
      </c>
      <c r="B8" s="3" t="s">
        <v>53</v>
      </c>
      <c r="C8" s="3" t="s">
        <v>54</v>
      </c>
      <c r="D8" s="7">
        <v>5</v>
      </c>
      <c r="E8" s="7">
        <v>10</v>
      </c>
      <c r="F8" s="7">
        <v>6</v>
      </c>
      <c r="G8" s="7">
        <v>10</v>
      </c>
      <c r="H8" s="7">
        <v>13</v>
      </c>
      <c r="I8" s="7">
        <v>10</v>
      </c>
      <c r="J8" s="7">
        <v>5</v>
      </c>
      <c r="K8" s="2">
        <f t="shared" si="0"/>
        <v>102.5</v>
      </c>
      <c r="L8" s="7">
        <v>15</v>
      </c>
      <c r="M8" s="7">
        <v>18.5</v>
      </c>
      <c r="N8" s="7">
        <v>10</v>
      </c>
      <c r="O8" s="7">
        <f t="shared" si="1"/>
        <v>24</v>
      </c>
      <c r="P8" s="7">
        <f t="shared" si="2"/>
        <v>30</v>
      </c>
      <c r="Q8" s="7">
        <f t="shared" si="3"/>
        <v>28.5</v>
      </c>
      <c r="R8" s="2">
        <v>10</v>
      </c>
    </row>
    <row r="9" spans="1:18" x14ac:dyDescent="0.25">
      <c r="A9" s="3">
        <v>237</v>
      </c>
      <c r="B9" s="3" t="s">
        <v>20</v>
      </c>
      <c r="C9" s="3" t="s">
        <v>47</v>
      </c>
      <c r="D9" s="7">
        <v>2.8</v>
      </c>
      <c r="E9" s="7">
        <v>0</v>
      </c>
      <c r="F9" s="7">
        <v>0.8</v>
      </c>
      <c r="G9" s="7">
        <v>1</v>
      </c>
      <c r="H9" s="7">
        <v>1.9</v>
      </c>
      <c r="I9" s="7">
        <v>0</v>
      </c>
      <c r="J9" s="7">
        <v>5</v>
      </c>
      <c r="K9" s="7">
        <f t="shared" si="0"/>
        <v>26.5</v>
      </c>
      <c r="L9" s="7">
        <v>15</v>
      </c>
      <c r="M9" s="7"/>
      <c r="N9" s="7"/>
      <c r="O9" s="7">
        <f t="shared" si="1"/>
        <v>5.5</v>
      </c>
      <c r="P9" s="7">
        <f t="shared" si="2"/>
        <v>1</v>
      </c>
      <c r="Q9" s="7">
        <f t="shared" si="3"/>
        <v>0</v>
      </c>
      <c r="R9" s="7"/>
    </row>
    <row r="10" spans="1:18" ht="15" customHeight="1" x14ac:dyDescent="0.25">
      <c r="A10" s="3">
        <v>238</v>
      </c>
      <c r="B10" s="3" t="s">
        <v>20</v>
      </c>
      <c r="C10" s="3" t="s">
        <v>55</v>
      </c>
      <c r="D10" s="7">
        <v>3.2</v>
      </c>
      <c r="E10" s="7">
        <v>7.4</v>
      </c>
      <c r="F10" s="7">
        <v>6.5</v>
      </c>
      <c r="G10" s="7">
        <v>10</v>
      </c>
      <c r="H10" s="7">
        <v>12.2</v>
      </c>
      <c r="I10" s="7">
        <v>10</v>
      </c>
      <c r="J10" s="7">
        <v>5</v>
      </c>
      <c r="K10" s="2">
        <f t="shared" si="0"/>
        <v>95.199999999999989</v>
      </c>
      <c r="L10" s="7">
        <v>14.6</v>
      </c>
      <c r="M10" s="7">
        <v>17.5</v>
      </c>
      <c r="N10" s="7">
        <v>8.8000000000000007</v>
      </c>
      <c r="O10" s="7">
        <f t="shared" si="1"/>
        <v>21.9</v>
      </c>
      <c r="P10" s="7">
        <f t="shared" si="2"/>
        <v>27.4</v>
      </c>
      <c r="Q10" s="7">
        <f t="shared" si="3"/>
        <v>26.3</v>
      </c>
      <c r="R10" s="2">
        <v>10</v>
      </c>
    </row>
    <row r="11" spans="1:18" x14ac:dyDescent="0.25">
      <c r="A11" s="3">
        <v>239</v>
      </c>
      <c r="B11" s="3" t="s">
        <v>56</v>
      </c>
      <c r="C11" s="3" t="s">
        <v>57</v>
      </c>
      <c r="D11" s="7">
        <v>2.2000000000000002</v>
      </c>
      <c r="E11" s="7">
        <v>6</v>
      </c>
      <c r="F11" s="7">
        <v>1.7</v>
      </c>
      <c r="G11" s="7">
        <v>5</v>
      </c>
      <c r="H11" s="7">
        <v>1.6</v>
      </c>
      <c r="I11" s="7">
        <v>2</v>
      </c>
      <c r="J11" s="7">
        <v>2</v>
      </c>
      <c r="K11" s="2">
        <f t="shared" si="0"/>
        <v>54.8</v>
      </c>
      <c r="L11" s="7">
        <v>15</v>
      </c>
      <c r="M11" s="7">
        <v>10.5</v>
      </c>
      <c r="N11" s="7">
        <v>8.8000000000000007</v>
      </c>
      <c r="O11" s="7">
        <f t="shared" si="1"/>
        <v>5.5</v>
      </c>
      <c r="P11" s="7">
        <f t="shared" si="2"/>
        <v>13</v>
      </c>
      <c r="Q11" s="7">
        <f t="shared" si="3"/>
        <v>19.3</v>
      </c>
      <c r="R11" s="2">
        <v>6</v>
      </c>
    </row>
    <row r="12" spans="1:18" x14ac:dyDescent="0.25">
      <c r="A12" s="3">
        <v>240</v>
      </c>
      <c r="B12" s="3" t="s">
        <v>21</v>
      </c>
      <c r="C12" s="3" t="s">
        <v>58</v>
      </c>
      <c r="D12" s="7">
        <v>5</v>
      </c>
      <c r="E12" s="7">
        <v>8</v>
      </c>
      <c r="F12" s="7">
        <v>2.9</v>
      </c>
      <c r="G12" s="7">
        <v>2.5</v>
      </c>
      <c r="H12" s="7">
        <v>1.3</v>
      </c>
      <c r="I12" s="7">
        <v>0</v>
      </c>
      <c r="J12" s="7">
        <v>5</v>
      </c>
      <c r="K12" s="2">
        <f t="shared" si="0"/>
        <v>56.3</v>
      </c>
      <c r="L12" s="7">
        <v>14.8</v>
      </c>
      <c r="M12" s="7">
        <v>8</v>
      </c>
      <c r="N12" s="7">
        <v>8.8000000000000007</v>
      </c>
      <c r="O12" s="7">
        <f t="shared" si="1"/>
        <v>9.2000000000000011</v>
      </c>
      <c r="P12" s="7">
        <f t="shared" si="2"/>
        <v>10.5</v>
      </c>
      <c r="Q12" s="7">
        <f t="shared" si="3"/>
        <v>16.8</v>
      </c>
      <c r="R12" s="2">
        <v>6</v>
      </c>
    </row>
    <row r="13" spans="1:18" x14ac:dyDescent="0.25">
      <c r="A13" s="3">
        <v>241</v>
      </c>
      <c r="B13" s="3" t="s">
        <v>59</v>
      </c>
      <c r="C13" s="3" t="s">
        <v>60</v>
      </c>
      <c r="D13" s="7"/>
      <c r="E13" s="7">
        <v>6.5</v>
      </c>
      <c r="F13" s="7">
        <v>2</v>
      </c>
      <c r="G13" s="7">
        <v>0</v>
      </c>
      <c r="H13" s="7">
        <v>-0.4</v>
      </c>
      <c r="I13" s="7">
        <v>0</v>
      </c>
      <c r="J13" s="7"/>
      <c r="K13" s="7">
        <f t="shared" si="0"/>
        <v>8.1</v>
      </c>
      <c r="L13" s="7"/>
      <c r="M13" s="7"/>
      <c r="N13" s="7"/>
      <c r="O13" s="7">
        <f t="shared" si="1"/>
        <v>1.6</v>
      </c>
      <c r="P13" s="7">
        <f t="shared" si="2"/>
        <v>6.5</v>
      </c>
      <c r="Q13" s="7">
        <f t="shared" si="3"/>
        <v>0</v>
      </c>
      <c r="R13" s="7"/>
    </row>
    <row r="14" spans="1:18" x14ac:dyDescent="0.25">
      <c r="A14" s="3">
        <v>242</v>
      </c>
      <c r="B14" s="3" t="s">
        <v>61</v>
      </c>
      <c r="C14" s="3" t="s">
        <v>45</v>
      </c>
      <c r="D14" s="7">
        <v>3.2</v>
      </c>
      <c r="E14" s="7">
        <v>4.9000000000000004</v>
      </c>
      <c r="F14" s="7">
        <v>1.3</v>
      </c>
      <c r="G14" s="7">
        <v>8</v>
      </c>
      <c r="H14" s="7">
        <v>4.2</v>
      </c>
      <c r="I14" s="7">
        <v>0</v>
      </c>
      <c r="J14" s="7">
        <v>5</v>
      </c>
      <c r="K14" s="2">
        <f t="shared" si="0"/>
        <v>55.2</v>
      </c>
      <c r="L14" s="7">
        <v>9.6</v>
      </c>
      <c r="M14" s="7">
        <v>11</v>
      </c>
      <c r="N14" s="7">
        <v>8</v>
      </c>
      <c r="O14" s="7">
        <f t="shared" si="1"/>
        <v>8.6999999999999993</v>
      </c>
      <c r="P14" s="7">
        <f t="shared" si="2"/>
        <v>12.9</v>
      </c>
      <c r="Q14" s="7">
        <f t="shared" si="3"/>
        <v>19</v>
      </c>
      <c r="R14" s="2">
        <v>6</v>
      </c>
    </row>
    <row r="15" spans="1:18" x14ac:dyDescent="0.25">
      <c r="A15" s="3">
        <v>243</v>
      </c>
      <c r="B15" s="3" t="s">
        <v>62</v>
      </c>
      <c r="C15" s="3" t="s">
        <v>6</v>
      </c>
      <c r="D15" s="7"/>
      <c r="E15" s="7"/>
      <c r="F15" s="7"/>
      <c r="G15" s="7"/>
      <c r="H15" s="7"/>
      <c r="I15" s="7"/>
      <c r="J15" s="7"/>
      <c r="K15" s="7">
        <f t="shared" si="0"/>
        <v>0</v>
      </c>
      <c r="L15" s="7"/>
      <c r="M15" s="7"/>
      <c r="N15" s="7"/>
      <c r="O15" s="7">
        <f t="shared" si="1"/>
        <v>0</v>
      </c>
      <c r="P15" s="7">
        <f t="shared" si="2"/>
        <v>0</v>
      </c>
      <c r="Q15" s="7">
        <f t="shared" si="3"/>
        <v>0</v>
      </c>
      <c r="R15" s="7"/>
    </row>
    <row r="16" spans="1:18" x14ac:dyDescent="0.25">
      <c r="A16" s="3">
        <v>244</v>
      </c>
      <c r="B16" s="3" t="s">
        <v>63</v>
      </c>
      <c r="C16" s="3" t="s">
        <v>3</v>
      </c>
      <c r="D16" s="7"/>
      <c r="E16" s="7">
        <v>3</v>
      </c>
      <c r="F16" s="7"/>
      <c r="G16" s="7"/>
      <c r="H16" s="7">
        <v>0.7</v>
      </c>
      <c r="I16" s="7">
        <v>0</v>
      </c>
      <c r="J16" s="7"/>
      <c r="K16" s="7">
        <f t="shared" si="0"/>
        <v>12.3</v>
      </c>
      <c r="L16" s="7">
        <v>8.6</v>
      </c>
      <c r="M16" s="7"/>
      <c r="N16" s="7"/>
      <c r="O16" s="7">
        <f t="shared" si="1"/>
        <v>0.7</v>
      </c>
      <c r="P16" s="7">
        <f t="shared" si="2"/>
        <v>3</v>
      </c>
      <c r="Q16" s="7">
        <f t="shared" si="3"/>
        <v>0</v>
      </c>
      <c r="R16" s="7"/>
    </row>
    <row r="17" spans="1:18" x14ac:dyDescent="0.25">
      <c r="A17" s="3">
        <v>245</v>
      </c>
      <c r="B17" s="3" t="s">
        <v>64</v>
      </c>
      <c r="C17" s="3" t="s">
        <v>8</v>
      </c>
      <c r="D17" s="7">
        <v>2.6</v>
      </c>
      <c r="E17" s="7">
        <v>3</v>
      </c>
      <c r="F17" s="7">
        <v>1.4</v>
      </c>
      <c r="G17" s="7">
        <v>0</v>
      </c>
      <c r="H17" s="7">
        <v>3.7</v>
      </c>
      <c r="I17" s="7">
        <v>0</v>
      </c>
      <c r="J17" s="7">
        <v>5</v>
      </c>
      <c r="K17" s="7">
        <f t="shared" si="0"/>
        <v>39</v>
      </c>
      <c r="L17" s="7">
        <v>13.8</v>
      </c>
      <c r="M17" s="7">
        <v>5.5</v>
      </c>
      <c r="N17" s="7">
        <v>4</v>
      </c>
      <c r="O17" s="7">
        <f t="shared" si="1"/>
        <v>7.7</v>
      </c>
      <c r="P17" s="7">
        <f t="shared" si="2"/>
        <v>3</v>
      </c>
      <c r="Q17" s="7">
        <f t="shared" si="3"/>
        <v>9.5</v>
      </c>
      <c r="R17" s="7"/>
    </row>
    <row r="18" spans="1:18" x14ac:dyDescent="0.25">
      <c r="A18" s="3">
        <v>246</v>
      </c>
      <c r="B18" s="3" t="s">
        <v>64</v>
      </c>
      <c r="C18" s="3" t="s">
        <v>65</v>
      </c>
      <c r="D18" s="7">
        <v>4.4000000000000004</v>
      </c>
      <c r="E18" s="7">
        <v>7.4</v>
      </c>
      <c r="F18" s="7">
        <v>4</v>
      </c>
      <c r="G18" s="7">
        <v>10</v>
      </c>
      <c r="H18" s="7">
        <v>8.4</v>
      </c>
      <c r="I18" s="7">
        <v>4.8</v>
      </c>
      <c r="J18" s="7">
        <v>9</v>
      </c>
      <c r="K18" s="7">
        <f t="shared" si="0"/>
        <v>93</v>
      </c>
      <c r="L18" s="7">
        <v>15</v>
      </c>
      <c r="M18" s="7">
        <v>20</v>
      </c>
      <c r="N18" s="7">
        <v>10</v>
      </c>
      <c r="O18" s="7">
        <f t="shared" si="1"/>
        <v>16.8</v>
      </c>
      <c r="P18" s="7">
        <f t="shared" si="2"/>
        <v>22.2</v>
      </c>
      <c r="Q18" s="7">
        <f t="shared" si="3"/>
        <v>30</v>
      </c>
      <c r="R18" s="2">
        <v>10</v>
      </c>
    </row>
    <row r="19" spans="1:18" x14ac:dyDescent="0.25">
      <c r="A19" s="3">
        <v>247</v>
      </c>
      <c r="B19" s="3" t="s">
        <v>64</v>
      </c>
      <c r="C19" s="3" t="s">
        <v>13</v>
      </c>
      <c r="D19" s="7"/>
      <c r="E19" s="7"/>
      <c r="F19" s="7"/>
      <c r="G19" s="7"/>
      <c r="H19" s="7"/>
      <c r="I19" s="7"/>
      <c r="J19" s="7">
        <v>2</v>
      </c>
      <c r="K19" s="7">
        <f t="shared" si="0"/>
        <v>2</v>
      </c>
      <c r="L19" s="7"/>
      <c r="M19" s="7"/>
      <c r="N19" s="7"/>
      <c r="O19" s="7">
        <f t="shared" si="1"/>
        <v>0</v>
      </c>
      <c r="P19" s="7">
        <f t="shared" si="2"/>
        <v>0</v>
      </c>
      <c r="Q19" s="7">
        <f t="shared" si="3"/>
        <v>0</v>
      </c>
      <c r="R19" s="7"/>
    </row>
    <row r="20" spans="1:18" x14ac:dyDescent="0.25">
      <c r="A20" s="3">
        <v>248</v>
      </c>
      <c r="B20" s="3" t="s">
        <v>66</v>
      </c>
      <c r="C20" s="3" t="s">
        <v>67</v>
      </c>
      <c r="D20" s="7">
        <v>4.4000000000000004</v>
      </c>
      <c r="E20" s="7">
        <v>0</v>
      </c>
      <c r="F20" s="7">
        <v>1.2</v>
      </c>
      <c r="G20" s="7">
        <v>0</v>
      </c>
      <c r="H20" s="7">
        <v>0.4</v>
      </c>
      <c r="I20" s="7">
        <v>0</v>
      </c>
      <c r="J20" s="7">
        <v>4</v>
      </c>
      <c r="K20" s="7">
        <f t="shared" si="0"/>
        <v>20.5</v>
      </c>
      <c r="L20" s="7">
        <v>10.5</v>
      </c>
      <c r="M20" s="7"/>
      <c r="N20" s="7"/>
      <c r="O20" s="7">
        <f t="shared" si="1"/>
        <v>6.0000000000000009</v>
      </c>
      <c r="P20" s="7">
        <f t="shared" si="2"/>
        <v>0</v>
      </c>
      <c r="Q20" s="7">
        <f t="shared" si="3"/>
        <v>0</v>
      </c>
      <c r="R20" s="7"/>
    </row>
    <row r="21" spans="1:18" x14ac:dyDescent="0.25">
      <c r="A21" s="3">
        <v>249</v>
      </c>
      <c r="B21" s="3" t="s">
        <v>68</v>
      </c>
      <c r="C21" s="3" t="s">
        <v>42</v>
      </c>
      <c r="D21" s="7">
        <v>3.8</v>
      </c>
      <c r="E21" s="7">
        <v>10</v>
      </c>
      <c r="F21" s="7">
        <v>3.5</v>
      </c>
      <c r="G21" s="7">
        <v>6.5</v>
      </c>
      <c r="H21" s="7">
        <v>2.8</v>
      </c>
      <c r="I21" s="7">
        <v>10</v>
      </c>
      <c r="J21" s="7">
        <v>5</v>
      </c>
      <c r="K21" s="2">
        <f t="shared" si="0"/>
        <v>80.3</v>
      </c>
      <c r="L21" s="7">
        <v>14.7</v>
      </c>
      <c r="M21" s="7">
        <v>14</v>
      </c>
      <c r="N21" s="7">
        <v>10</v>
      </c>
      <c r="O21" s="7">
        <f t="shared" si="1"/>
        <v>10.1</v>
      </c>
      <c r="P21" s="7">
        <f t="shared" si="2"/>
        <v>26.5</v>
      </c>
      <c r="Q21" s="7">
        <f t="shared" si="3"/>
        <v>24</v>
      </c>
      <c r="R21" s="2">
        <v>9</v>
      </c>
    </row>
    <row r="22" spans="1:18" x14ac:dyDescent="0.25">
      <c r="A22" s="3">
        <v>250</v>
      </c>
      <c r="B22" s="3" t="s">
        <v>69</v>
      </c>
      <c r="C22" s="3" t="s">
        <v>9</v>
      </c>
      <c r="D22" s="7">
        <v>3.5</v>
      </c>
      <c r="E22" s="7">
        <v>4.8</v>
      </c>
      <c r="F22" s="7">
        <v>0.4</v>
      </c>
      <c r="G22" s="7">
        <v>5.5</v>
      </c>
      <c r="H22" s="7">
        <v>0.8</v>
      </c>
      <c r="I22" s="7">
        <v>5.3</v>
      </c>
      <c r="J22" s="7">
        <v>5</v>
      </c>
      <c r="K22" s="2">
        <f t="shared" si="0"/>
        <v>54.9</v>
      </c>
      <c r="L22" s="7">
        <v>14</v>
      </c>
      <c r="M22" s="7">
        <v>12</v>
      </c>
      <c r="N22" s="7">
        <v>3.6</v>
      </c>
      <c r="O22" s="7">
        <f t="shared" si="1"/>
        <v>4.7</v>
      </c>
      <c r="P22" s="7">
        <f t="shared" si="2"/>
        <v>15.600000000000001</v>
      </c>
      <c r="Q22" s="7">
        <f t="shared" si="3"/>
        <v>15.6</v>
      </c>
      <c r="R22" s="2">
        <v>6</v>
      </c>
    </row>
    <row r="23" spans="1:18" x14ac:dyDescent="0.25">
      <c r="A23" s="3">
        <v>251</v>
      </c>
      <c r="B23" s="3" t="s">
        <v>70</v>
      </c>
      <c r="C23" s="3" t="s">
        <v>71</v>
      </c>
      <c r="D23" s="7">
        <v>0.8</v>
      </c>
      <c r="E23" s="7"/>
      <c r="F23" s="7">
        <v>1.7</v>
      </c>
      <c r="G23" s="7">
        <v>0</v>
      </c>
      <c r="H23" s="7"/>
      <c r="I23" s="7"/>
      <c r="J23" s="7">
        <v>2</v>
      </c>
      <c r="K23" s="7">
        <f t="shared" si="0"/>
        <v>18.899999999999999</v>
      </c>
      <c r="L23" s="7">
        <v>14.4</v>
      </c>
      <c r="M23" s="7"/>
      <c r="N23" s="7"/>
      <c r="O23" s="7">
        <f t="shared" si="1"/>
        <v>2.5</v>
      </c>
      <c r="P23" s="7">
        <f t="shared" si="2"/>
        <v>0</v>
      </c>
      <c r="Q23" s="7">
        <f t="shared" si="3"/>
        <v>0</v>
      </c>
      <c r="R23" s="7"/>
    </row>
    <row r="24" spans="1:18" x14ac:dyDescent="0.25">
      <c r="A24" s="3">
        <v>252</v>
      </c>
      <c r="B24" s="3" t="s">
        <v>72</v>
      </c>
      <c r="C24" s="3" t="s">
        <v>73</v>
      </c>
      <c r="D24" s="7">
        <v>3.3</v>
      </c>
      <c r="E24" s="7">
        <v>6</v>
      </c>
      <c r="F24" s="7">
        <v>0.9</v>
      </c>
      <c r="G24" s="7">
        <v>2.5</v>
      </c>
      <c r="H24" s="7">
        <v>1.3</v>
      </c>
      <c r="I24" s="7">
        <v>5</v>
      </c>
      <c r="J24" s="7">
        <v>3</v>
      </c>
      <c r="K24" s="7">
        <f t="shared" si="0"/>
        <v>41</v>
      </c>
      <c r="L24" s="7">
        <v>12</v>
      </c>
      <c r="M24" s="7">
        <v>3</v>
      </c>
      <c r="N24" s="7">
        <v>4</v>
      </c>
      <c r="O24" s="7">
        <f t="shared" si="1"/>
        <v>5.5</v>
      </c>
      <c r="P24" s="7">
        <f t="shared" si="2"/>
        <v>13.5</v>
      </c>
      <c r="Q24" s="7">
        <f t="shared" si="3"/>
        <v>7</v>
      </c>
      <c r="R24" s="7"/>
    </row>
    <row r="25" spans="1:18" x14ac:dyDescent="0.25">
      <c r="A25" s="3">
        <v>253</v>
      </c>
      <c r="B25" s="3" t="s">
        <v>72</v>
      </c>
      <c r="C25" s="3" t="s">
        <v>71</v>
      </c>
      <c r="D25" s="7">
        <v>3.4</v>
      </c>
      <c r="E25" s="7"/>
      <c r="F25" s="7">
        <v>0.5</v>
      </c>
      <c r="G25" s="7">
        <v>3</v>
      </c>
      <c r="H25" s="7"/>
      <c r="I25" s="7"/>
      <c r="J25" s="7"/>
      <c r="K25" s="7">
        <f t="shared" si="0"/>
        <v>6.9</v>
      </c>
      <c r="L25" s="7"/>
      <c r="M25" s="7"/>
      <c r="N25" s="7"/>
      <c r="O25" s="7">
        <f t="shared" si="1"/>
        <v>3.9</v>
      </c>
      <c r="P25" s="7">
        <f t="shared" si="2"/>
        <v>3</v>
      </c>
      <c r="Q25" s="7">
        <f t="shared" si="3"/>
        <v>0</v>
      </c>
      <c r="R25" s="7"/>
    </row>
    <row r="26" spans="1:18" x14ac:dyDescent="0.25">
      <c r="A26" s="3">
        <v>254</v>
      </c>
      <c r="B26" s="3" t="s">
        <v>74</v>
      </c>
      <c r="C26" s="3" t="s">
        <v>41</v>
      </c>
      <c r="D26" s="7">
        <v>3.2</v>
      </c>
      <c r="E26" s="7">
        <v>3</v>
      </c>
      <c r="F26" s="7">
        <v>3.8</v>
      </c>
      <c r="G26" s="7">
        <v>5</v>
      </c>
      <c r="H26" s="7">
        <v>6.1</v>
      </c>
      <c r="I26" s="7">
        <v>3</v>
      </c>
      <c r="J26" s="7">
        <v>1</v>
      </c>
      <c r="K26" s="7">
        <f t="shared" si="0"/>
        <v>38.700000000000003</v>
      </c>
      <c r="L26" s="7">
        <v>13.6</v>
      </c>
      <c r="M26" s="7"/>
      <c r="N26" s="7"/>
      <c r="O26" s="7">
        <f t="shared" si="1"/>
        <v>13.1</v>
      </c>
      <c r="P26" s="7">
        <f t="shared" si="2"/>
        <v>11</v>
      </c>
      <c r="Q26" s="7">
        <f t="shared" si="3"/>
        <v>0</v>
      </c>
      <c r="R26" s="7"/>
    </row>
    <row r="27" spans="1:18" x14ac:dyDescent="0.25">
      <c r="A27" s="3">
        <v>255</v>
      </c>
      <c r="B27" s="3" t="s">
        <v>74</v>
      </c>
      <c r="C27" s="3" t="s">
        <v>9</v>
      </c>
      <c r="D27" s="7">
        <v>0.3</v>
      </c>
      <c r="E27" s="7"/>
      <c r="F27" s="7">
        <v>0.8</v>
      </c>
      <c r="G27" s="7"/>
      <c r="H27" s="7"/>
      <c r="I27" s="7"/>
      <c r="J27" s="7">
        <v>1</v>
      </c>
      <c r="K27" s="7">
        <f t="shared" si="0"/>
        <v>2.1</v>
      </c>
      <c r="L27" s="7"/>
      <c r="M27" s="7"/>
      <c r="N27" s="7"/>
      <c r="O27" s="7">
        <f t="shared" si="1"/>
        <v>1.1000000000000001</v>
      </c>
      <c r="P27" s="7">
        <f t="shared" si="2"/>
        <v>0</v>
      </c>
      <c r="Q27" s="7">
        <f t="shared" si="3"/>
        <v>0</v>
      </c>
      <c r="R27" s="7"/>
    </row>
    <row r="28" spans="1:18" x14ac:dyDescent="0.25">
      <c r="A28" s="3">
        <v>256</v>
      </c>
      <c r="B28" s="3" t="s">
        <v>75</v>
      </c>
      <c r="C28" s="3" t="s">
        <v>9</v>
      </c>
      <c r="D28" s="7">
        <v>3.2</v>
      </c>
      <c r="E28" s="7">
        <v>5.7</v>
      </c>
      <c r="F28" s="7">
        <v>2</v>
      </c>
      <c r="G28" s="7">
        <v>6.8</v>
      </c>
      <c r="H28" s="7">
        <v>3.7</v>
      </c>
      <c r="I28" s="7">
        <v>3.8</v>
      </c>
      <c r="J28" s="7">
        <v>5</v>
      </c>
      <c r="K28" s="2">
        <f t="shared" si="0"/>
        <v>69.5</v>
      </c>
      <c r="L28" s="7">
        <v>15</v>
      </c>
      <c r="M28" s="7">
        <v>15.5</v>
      </c>
      <c r="N28" s="7">
        <v>8.8000000000000007</v>
      </c>
      <c r="O28" s="7">
        <f t="shared" si="1"/>
        <v>8.9</v>
      </c>
      <c r="P28" s="7">
        <f t="shared" si="2"/>
        <v>16.3</v>
      </c>
      <c r="Q28" s="7">
        <f t="shared" si="3"/>
        <v>24.3</v>
      </c>
      <c r="R28" s="2">
        <v>7</v>
      </c>
    </row>
    <row r="29" spans="1:18" x14ac:dyDescent="0.25">
      <c r="A29" s="3">
        <v>257</v>
      </c>
      <c r="B29" s="3" t="s">
        <v>76</v>
      </c>
      <c r="C29" s="3" t="s">
        <v>7</v>
      </c>
      <c r="D29" s="7">
        <v>3.8</v>
      </c>
      <c r="E29" s="7">
        <v>5</v>
      </c>
      <c r="F29" s="7">
        <v>2</v>
      </c>
      <c r="G29" s="7">
        <v>5.8</v>
      </c>
      <c r="H29" s="7">
        <v>4.0999999999999996</v>
      </c>
      <c r="I29" s="7">
        <v>2</v>
      </c>
      <c r="J29" s="7">
        <v>2</v>
      </c>
      <c r="K29" s="7">
        <f t="shared" si="0"/>
        <v>45.1</v>
      </c>
      <c r="L29" s="7">
        <v>11.9</v>
      </c>
      <c r="M29" s="7">
        <v>4.5</v>
      </c>
      <c r="N29" s="7">
        <v>4</v>
      </c>
      <c r="O29" s="7">
        <f t="shared" si="1"/>
        <v>9.8999999999999986</v>
      </c>
      <c r="P29" s="7">
        <f t="shared" si="2"/>
        <v>12.8</v>
      </c>
      <c r="Q29" s="7">
        <f t="shared" si="3"/>
        <v>8.5</v>
      </c>
      <c r="R29" s="7"/>
    </row>
    <row r="30" spans="1:18" x14ac:dyDescent="0.25">
      <c r="A30" s="3">
        <v>258</v>
      </c>
      <c r="B30" s="3" t="s">
        <v>77</v>
      </c>
      <c r="C30" s="3" t="s">
        <v>78</v>
      </c>
      <c r="D30" s="7">
        <v>3.2</v>
      </c>
      <c r="E30" s="7">
        <v>3</v>
      </c>
      <c r="F30" s="7">
        <v>0.3</v>
      </c>
      <c r="G30" s="7">
        <v>3</v>
      </c>
      <c r="H30" s="7">
        <v>2.6</v>
      </c>
      <c r="I30" s="7">
        <v>3</v>
      </c>
      <c r="J30" s="7">
        <v>3</v>
      </c>
      <c r="K30" s="7">
        <f t="shared" si="0"/>
        <v>43.800000000000004</v>
      </c>
      <c r="L30" s="7">
        <v>15</v>
      </c>
      <c r="M30" s="7">
        <v>6.5</v>
      </c>
      <c r="N30" s="7">
        <v>4.2</v>
      </c>
      <c r="O30" s="7">
        <f t="shared" si="1"/>
        <v>6.1</v>
      </c>
      <c r="P30" s="7">
        <f t="shared" si="2"/>
        <v>9</v>
      </c>
      <c r="Q30" s="7">
        <f t="shared" si="3"/>
        <v>10.7</v>
      </c>
      <c r="R30" s="7"/>
    </row>
    <row r="31" spans="1:18" x14ac:dyDescent="0.25">
      <c r="A31" s="3">
        <v>259</v>
      </c>
      <c r="B31" s="3" t="s">
        <v>79</v>
      </c>
      <c r="C31" s="3" t="s">
        <v>5</v>
      </c>
      <c r="D31" s="7">
        <v>3.2</v>
      </c>
      <c r="E31" s="7">
        <v>0</v>
      </c>
      <c r="F31" s="7">
        <v>2</v>
      </c>
      <c r="G31" s="7">
        <v>0</v>
      </c>
      <c r="H31" s="7">
        <v>2.1</v>
      </c>
      <c r="I31" s="7">
        <v>0</v>
      </c>
      <c r="J31" s="7">
        <v>3</v>
      </c>
      <c r="K31" s="7">
        <f t="shared" si="0"/>
        <v>10.3</v>
      </c>
      <c r="L31" s="7"/>
      <c r="M31" s="7"/>
      <c r="N31" s="7"/>
      <c r="O31" s="7">
        <f t="shared" si="1"/>
        <v>7.3000000000000007</v>
      </c>
      <c r="P31" s="7">
        <f t="shared" si="2"/>
        <v>0</v>
      </c>
      <c r="Q31" s="7">
        <f t="shared" si="3"/>
        <v>0</v>
      </c>
      <c r="R31" s="7"/>
    </row>
    <row r="32" spans="1:18" x14ac:dyDescent="0.25">
      <c r="A32" s="3">
        <v>260</v>
      </c>
      <c r="B32" s="3" t="s">
        <v>80</v>
      </c>
      <c r="C32" s="3" t="s">
        <v>65</v>
      </c>
      <c r="D32" s="7">
        <v>2.6</v>
      </c>
      <c r="E32" s="7">
        <v>6.5</v>
      </c>
      <c r="F32" s="7">
        <v>2</v>
      </c>
      <c r="G32" s="7">
        <v>9.5</v>
      </c>
      <c r="H32" s="7">
        <v>4.3</v>
      </c>
      <c r="I32" s="7">
        <v>7.5</v>
      </c>
      <c r="J32" s="7">
        <v>1</v>
      </c>
      <c r="K32" s="2">
        <f t="shared" si="0"/>
        <v>65.8</v>
      </c>
      <c r="L32" s="7">
        <v>13.8</v>
      </c>
      <c r="M32" s="7">
        <v>11</v>
      </c>
      <c r="N32" s="7">
        <v>7.6</v>
      </c>
      <c r="O32" s="7">
        <f t="shared" si="1"/>
        <v>8.8999999999999986</v>
      </c>
      <c r="P32" s="7">
        <f t="shared" si="2"/>
        <v>23.5</v>
      </c>
      <c r="Q32" s="7">
        <f t="shared" si="3"/>
        <v>18.600000000000001</v>
      </c>
      <c r="R32" s="2">
        <v>7</v>
      </c>
    </row>
    <row r="33" spans="1:18" x14ac:dyDescent="0.25">
      <c r="A33" s="3">
        <v>261</v>
      </c>
      <c r="B33" s="3" t="s">
        <v>80</v>
      </c>
      <c r="C33" s="3" t="s">
        <v>81</v>
      </c>
      <c r="D33" s="7">
        <v>2.7</v>
      </c>
      <c r="E33" s="7">
        <v>1</v>
      </c>
      <c r="F33" s="7">
        <v>1.7</v>
      </c>
      <c r="G33" s="7">
        <v>0</v>
      </c>
      <c r="H33" s="7">
        <v>0.5</v>
      </c>
      <c r="I33" s="7">
        <v>2</v>
      </c>
      <c r="J33" s="7">
        <v>4</v>
      </c>
      <c r="K33" s="7">
        <f t="shared" si="0"/>
        <v>29.200000000000003</v>
      </c>
      <c r="L33" s="7">
        <v>14.7</v>
      </c>
      <c r="M33" s="7">
        <v>1</v>
      </c>
      <c r="N33" s="7">
        <v>1.6</v>
      </c>
      <c r="O33" s="7">
        <f t="shared" si="1"/>
        <v>4.9000000000000004</v>
      </c>
      <c r="P33" s="7">
        <f t="shared" si="2"/>
        <v>3</v>
      </c>
      <c r="Q33" s="7">
        <f t="shared" si="3"/>
        <v>2.6</v>
      </c>
      <c r="R33" s="7"/>
    </row>
    <row r="34" spans="1:18" x14ac:dyDescent="0.25">
      <c r="A34" s="3">
        <v>262</v>
      </c>
      <c r="B34" s="3" t="s">
        <v>82</v>
      </c>
      <c r="C34" s="3" t="s">
        <v>6</v>
      </c>
      <c r="D34" s="7">
        <v>2.6</v>
      </c>
      <c r="E34" s="7">
        <v>7</v>
      </c>
      <c r="F34" s="7">
        <v>0.8</v>
      </c>
      <c r="G34" s="7">
        <v>4</v>
      </c>
      <c r="H34" s="7"/>
      <c r="I34" s="7">
        <v>9</v>
      </c>
      <c r="J34" s="7">
        <v>3</v>
      </c>
      <c r="K34" s="2">
        <f t="shared" si="0"/>
        <v>50.5</v>
      </c>
      <c r="L34" s="7">
        <v>8.5</v>
      </c>
      <c r="M34" s="7">
        <v>9</v>
      </c>
      <c r="N34" s="7">
        <v>6.6</v>
      </c>
      <c r="O34" s="7">
        <f t="shared" si="1"/>
        <v>3.4000000000000004</v>
      </c>
      <c r="P34" s="7">
        <f t="shared" si="2"/>
        <v>20</v>
      </c>
      <c r="Q34" s="7">
        <f t="shared" si="3"/>
        <v>15.6</v>
      </c>
      <c r="R34" s="2">
        <v>6</v>
      </c>
    </row>
    <row r="35" spans="1:18" x14ac:dyDescent="0.25">
      <c r="A35" s="3">
        <v>263</v>
      </c>
      <c r="B35" s="3" t="s">
        <v>82</v>
      </c>
      <c r="C35" s="3" t="s">
        <v>16</v>
      </c>
      <c r="D35" s="7">
        <v>2.9</v>
      </c>
      <c r="E35" s="7">
        <v>0</v>
      </c>
      <c r="F35" s="7">
        <v>0.6</v>
      </c>
      <c r="G35" s="7"/>
      <c r="H35" s="7"/>
      <c r="I35" s="7"/>
      <c r="J35" s="7">
        <v>2</v>
      </c>
      <c r="K35" s="7">
        <f t="shared" si="0"/>
        <v>5.5</v>
      </c>
      <c r="L35" s="7"/>
      <c r="M35" s="7"/>
      <c r="N35" s="7"/>
      <c r="O35" s="7">
        <f t="shared" si="1"/>
        <v>3.5</v>
      </c>
      <c r="P35" s="7">
        <f t="shared" si="2"/>
        <v>0</v>
      </c>
      <c r="Q35" s="7">
        <f t="shared" si="3"/>
        <v>0</v>
      </c>
      <c r="R35" s="7"/>
    </row>
    <row r="36" spans="1:18" x14ac:dyDescent="0.25">
      <c r="A36" s="3">
        <v>264</v>
      </c>
      <c r="B36" s="3" t="s">
        <v>83</v>
      </c>
      <c r="C36" s="3" t="s">
        <v>11</v>
      </c>
      <c r="D36" s="7">
        <v>3.8</v>
      </c>
      <c r="E36" s="7">
        <v>3</v>
      </c>
      <c r="F36" s="7">
        <v>4.5</v>
      </c>
      <c r="G36" s="7">
        <v>3.5</v>
      </c>
      <c r="H36" s="7">
        <v>9.1999999999999993</v>
      </c>
      <c r="I36" s="7">
        <v>2</v>
      </c>
      <c r="J36" s="7">
        <v>5</v>
      </c>
      <c r="K36" s="2">
        <f t="shared" si="0"/>
        <v>67.7</v>
      </c>
      <c r="L36" s="7">
        <v>14.8</v>
      </c>
      <c r="M36" s="7">
        <v>15.5</v>
      </c>
      <c r="N36" s="7">
        <v>6.4</v>
      </c>
      <c r="O36" s="7">
        <f t="shared" si="1"/>
        <v>17.5</v>
      </c>
      <c r="P36" s="7">
        <f t="shared" si="2"/>
        <v>8.5</v>
      </c>
      <c r="Q36" s="7">
        <f t="shared" si="3"/>
        <v>21.9</v>
      </c>
      <c r="R36" s="2">
        <v>7</v>
      </c>
    </row>
    <row r="37" spans="1:18" x14ac:dyDescent="0.25">
      <c r="A37" s="3">
        <v>265</v>
      </c>
      <c r="B37" s="3" t="s">
        <v>83</v>
      </c>
      <c r="C37" s="3" t="s">
        <v>10</v>
      </c>
      <c r="D37" s="7">
        <v>3.9</v>
      </c>
      <c r="E37" s="7">
        <v>7</v>
      </c>
      <c r="F37" s="7">
        <v>0.2</v>
      </c>
      <c r="G37" s="7">
        <v>5.5</v>
      </c>
      <c r="H37" s="7">
        <v>2.4</v>
      </c>
      <c r="I37" s="7">
        <v>3.3</v>
      </c>
      <c r="J37" s="7">
        <v>4</v>
      </c>
      <c r="K37" s="2">
        <f t="shared" si="0"/>
        <v>55.9</v>
      </c>
      <c r="L37" s="7">
        <v>14.6</v>
      </c>
      <c r="M37" s="7">
        <v>11</v>
      </c>
      <c r="N37" s="7">
        <v>4</v>
      </c>
      <c r="O37" s="7">
        <f t="shared" si="1"/>
        <v>6.5</v>
      </c>
      <c r="P37" s="7">
        <f t="shared" si="2"/>
        <v>15.8</v>
      </c>
      <c r="Q37" s="7">
        <f t="shared" si="3"/>
        <v>15</v>
      </c>
      <c r="R37" s="2">
        <v>6</v>
      </c>
    </row>
    <row r="38" spans="1:18" x14ac:dyDescent="0.25">
      <c r="A38" s="3">
        <v>622</v>
      </c>
      <c r="B38" s="3" t="s">
        <v>84</v>
      </c>
      <c r="C38" s="3" t="s">
        <v>85</v>
      </c>
      <c r="D38" s="7">
        <v>3.2</v>
      </c>
      <c r="E38" s="7">
        <v>8.8000000000000007</v>
      </c>
      <c r="F38" s="7">
        <v>1</v>
      </c>
      <c r="G38" s="7">
        <v>5</v>
      </c>
      <c r="H38" s="7">
        <v>2.6</v>
      </c>
      <c r="I38" s="7">
        <v>0</v>
      </c>
      <c r="J38" s="7">
        <v>6</v>
      </c>
      <c r="K38" s="7">
        <f t="shared" si="0"/>
        <v>48.5</v>
      </c>
      <c r="L38" s="7">
        <v>13.1</v>
      </c>
      <c r="M38" s="7">
        <v>6</v>
      </c>
      <c r="N38" s="7">
        <v>2.8</v>
      </c>
      <c r="O38" s="7">
        <f t="shared" si="1"/>
        <v>6.8000000000000007</v>
      </c>
      <c r="P38" s="7">
        <f t="shared" si="2"/>
        <v>13.8</v>
      </c>
      <c r="Q38" s="7">
        <f t="shared" si="3"/>
        <v>8.8000000000000007</v>
      </c>
      <c r="R38" s="7"/>
    </row>
    <row r="39" spans="1:18" x14ac:dyDescent="0.25">
      <c r="A39" s="3">
        <v>266</v>
      </c>
      <c r="B39" s="3" t="s">
        <v>86</v>
      </c>
      <c r="C39" s="3" t="s">
        <v>87</v>
      </c>
      <c r="D39" s="7"/>
      <c r="E39" s="7"/>
      <c r="F39" s="7"/>
      <c r="G39" s="7"/>
      <c r="H39" s="7"/>
      <c r="I39" s="7"/>
      <c r="J39" s="7"/>
      <c r="K39" s="7">
        <f t="shared" si="0"/>
        <v>0</v>
      </c>
      <c r="L39" s="7"/>
      <c r="M39" s="7"/>
      <c r="N39" s="7"/>
      <c r="O39" s="7">
        <f t="shared" si="1"/>
        <v>0</v>
      </c>
      <c r="P39" s="7">
        <f t="shared" si="2"/>
        <v>0</v>
      </c>
      <c r="Q39" s="7">
        <f t="shared" si="3"/>
        <v>0</v>
      </c>
      <c r="R39" s="7"/>
    </row>
    <row r="40" spans="1:18" x14ac:dyDescent="0.25">
      <c r="A40" s="3">
        <v>267</v>
      </c>
      <c r="B40" s="3" t="s">
        <v>88</v>
      </c>
      <c r="C40" s="3" t="s">
        <v>12</v>
      </c>
      <c r="D40" s="7">
        <v>2.7</v>
      </c>
      <c r="E40" s="7">
        <v>1.5</v>
      </c>
      <c r="F40" s="7">
        <v>0.6</v>
      </c>
      <c r="G40" s="7">
        <v>3.5</v>
      </c>
      <c r="H40" s="7">
        <v>4.3</v>
      </c>
      <c r="I40" s="7">
        <v>6.5</v>
      </c>
      <c r="J40" s="7">
        <v>2</v>
      </c>
      <c r="K40" s="2">
        <f t="shared" si="0"/>
        <v>51.599999999999994</v>
      </c>
      <c r="L40" s="7">
        <v>14.2</v>
      </c>
      <c r="M40" s="7">
        <v>8.5</v>
      </c>
      <c r="N40" s="7">
        <v>7.8</v>
      </c>
      <c r="O40" s="7">
        <f t="shared" si="1"/>
        <v>7.6</v>
      </c>
      <c r="P40" s="7">
        <f t="shared" si="2"/>
        <v>11.5</v>
      </c>
      <c r="Q40" s="7">
        <f t="shared" si="3"/>
        <v>16.3</v>
      </c>
      <c r="R40" s="2">
        <v>6</v>
      </c>
    </row>
    <row r="41" spans="1:18" x14ac:dyDescent="0.25">
      <c r="A41" s="3">
        <v>268</v>
      </c>
      <c r="B41" s="3" t="s">
        <v>89</v>
      </c>
      <c r="C41" s="3" t="s">
        <v>90</v>
      </c>
      <c r="D41" s="7">
        <v>3.3</v>
      </c>
      <c r="E41" s="7">
        <v>6</v>
      </c>
      <c r="F41" s="7">
        <v>0.2</v>
      </c>
      <c r="G41" s="7">
        <v>2.5</v>
      </c>
      <c r="H41" s="7">
        <v>1.5</v>
      </c>
      <c r="I41" s="7">
        <v>2</v>
      </c>
      <c r="J41" s="7">
        <v>1</v>
      </c>
      <c r="K41" s="7">
        <f t="shared" si="0"/>
        <v>41.6</v>
      </c>
      <c r="L41" s="7">
        <v>14.2</v>
      </c>
      <c r="M41" s="7">
        <v>5.5</v>
      </c>
      <c r="N41" s="7">
        <v>5.4</v>
      </c>
      <c r="O41" s="7">
        <f t="shared" si="1"/>
        <v>5</v>
      </c>
      <c r="P41" s="7">
        <f t="shared" si="2"/>
        <v>10.5</v>
      </c>
      <c r="Q41" s="7">
        <f t="shared" si="3"/>
        <v>10.9</v>
      </c>
      <c r="R41" s="7"/>
    </row>
    <row r="42" spans="1:18" x14ac:dyDescent="0.25">
      <c r="A42" s="3">
        <v>269</v>
      </c>
      <c r="B42" s="3" t="s">
        <v>91</v>
      </c>
      <c r="C42" s="3" t="s">
        <v>6</v>
      </c>
      <c r="D42" s="7">
        <v>2.1</v>
      </c>
      <c r="E42" s="7">
        <v>0</v>
      </c>
      <c r="F42" s="7">
        <v>1.7</v>
      </c>
      <c r="G42" s="7">
        <v>2</v>
      </c>
      <c r="H42" s="7">
        <v>2.9</v>
      </c>
      <c r="I42" s="7">
        <v>3.5</v>
      </c>
      <c r="J42" s="7">
        <v>4</v>
      </c>
      <c r="K42" s="7">
        <f t="shared" si="0"/>
        <v>29.799999999999997</v>
      </c>
      <c r="L42" s="7">
        <v>13.6</v>
      </c>
      <c r="M42" s="7"/>
      <c r="N42" s="7"/>
      <c r="O42" s="7">
        <f t="shared" si="1"/>
        <v>6.6999999999999993</v>
      </c>
      <c r="P42" s="7">
        <f t="shared" si="2"/>
        <v>5.5</v>
      </c>
      <c r="Q42" s="7">
        <f t="shared" si="3"/>
        <v>0</v>
      </c>
      <c r="R42" s="7"/>
    </row>
    <row r="43" spans="1:18" x14ac:dyDescent="0.25">
      <c r="A43" s="3">
        <v>270</v>
      </c>
      <c r="B43" s="3" t="s">
        <v>92</v>
      </c>
      <c r="C43" s="3" t="s">
        <v>71</v>
      </c>
      <c r="D43" s="7">
        <v>4.5</v>
      </c>
      <c r="E43" s="7">
        <v>6.5</v>
      </c>
      <c r="F43" s="7">
        <v>0.9</v>
      </c>
      <c r="G43" s="7">
        <v>6.5</v>
      </c>
      <c r="H43" s="7">
        <v>2.2000000000000002</v>
      </c>
      <c r="I43" s="7">
        <v>4</v>
      </c>
      <c r="J43" s="7">
        <v>5</v>
      </c>
      <c r="K43" s="2">
        <f t="shared" si="0"/>
        <v>61.399999999999991</v>
      </c>
      <c r="L43" s="7">
        <v>15</v>
      </c>
      <c r="M43" s="7">
        <v>10</v>
      </c>
      <c r="N43" s="7">
        <v>6.8</v>
      </c>
      <c r="O43" s="7">
        <f t="shared" si="1"/>
        <v>7.6000000000000005</v>
      </c>
      <c r="P43" s="7">
        <f t="shared" si="2"/>
        <v>17</v>
      </c>
      <c r="Q43" s="7">
        <f t="shared" si="3"/>
        <v>16.8</v>
      </c>
      <c r="R43" s="2">
        <v>7</v>
      </c>
    </row>
    <row r="44" spans="1:18" x14ac:dyDescent="0.25">
      <c r="A44" s="3">
        <v>271</v>
      </c>
      <c r="B44" s="3" t="s">
        <v>92</v>
      </c>
      <c r="C44" s="3" t="s">
        <v>0</v>
      </c>
      <c r="D44" s="7">
        <v>3.8</v>
      </c>
      <c r="E44" s="7">
        <v>0</v>
      </c>
      <c r="F44" s="7"/>
      <c r="G44" s="7"/>
      <c r="H44" s="7"/>
      <c r="I44" s="7"/>
      <c r="J44" s="7"/>
      <c r="K44" s="7">
        <f t="shared" si="0"/>
        <v>3.8</v>
      </c>
      <c r="L44" s="7"/>
      <c r="M44" s="7"/>
      <c r="N44" s="7"/>
      <c r="O44" s="7">
        <f t="shared" si="1"/>
        <v>3.8</v>
      </c>
      <c r="P44" s="7">
        <f t="shared" si="2"/>
        <v>0</v>
      </c>
      <c r="Q44" s="7">
        <f t="shared" si="3"/>
        <v>0</v>
      </c>
      <c r="R44" s="7"/>
    </row>
    <row r="45" spans="1:18" x14ac:dyDescent="0.25">
      <c r="A45" s="3">
        <v>272</v>
      </c>
      <c r="B45" s="3" t="s">
        <v>92</v>
      </c>
      <c r="C45" s="3" t="s">
        <v>11</v>
      </c>
      <c r="D45" s="7">
        <v>2.2999999999999998</v>
      </c>
      <c r="E45" s="7"/>
      <c r="F45" s="7">
        <v>1.1000000000000001</v>
      </c>
      <c r="G45" s="7">
        <v>3</v>
      </c>
      <c r="H45" s="7"/>
      <c r="I45" s="7"/>
      <c r="J45" s="7">
        <v>1</v>
      </c>
      <c r="K45" s="7">
        <f t="shared" si="0"/>
        <v>7.4</v>
      </c>
      <c r="L45" s="7"/>
      <c r="M45" s="7"/>
      <c r="N45" s="7"/>
      <c r="O45" s="7">
        <f t="shared" si="1"/>
        <v>3.4</v>
      </c>
      <c r="P45" s="7">
        <f t="shared" si="2"/>
        <v>3</v>
      </c>
      <c r="Q45" s="7">
        <f t="shared" si="3"/>
        <v>0</v>
      </c>
      <c r="R45" s="7"/>
    </row>
    <row r="46" spans="1:18" x14ac:dyDescent="0.25">
      <c r="A46" s="3">
        <v>273</v>
      </c>
      <c r="B46" s="3" t="s">
        <v>92</v>
      </c>
      <c r="C46" s="3" t="s">
        <v>93</v>
      </c>
      <c r="D46" s="7">
        <v>4.4000000000000004</v>
      </c>
      <c r="E46" s="7">
        <v>0</v>
      </c>
      <c r="F46" s="7">
        <v>4.4000000000000004</v>
      </c>
      <c r="G46" s="7">
        <v>0</v>
      </c>
      <c r="H46" s="7">
        <v>6.9</v>
      </c>
      <c r="I46" s="7">
        <v>7.5</v>
      </c>
      <c r="J46" s="7">
        <v>5</v>
      </c>
      <c r="K46" s="2">
        <f t="shared" si="0"/>
        <v>67</v>
      </c>
      <c r="L46" s="7">
        <v>14.7</v>
      </c>
      <c r="M46" s="7">
        <v>16.5</v>
      </c>
      <c r="N46" s="7">
        <v>7.6</v>
      </c>
      <c r="O46" s="7">
        <f t="shared" si="1"/>
        <v>15.700000000000001</v>
      </c>
      <c r="P46" s="7">
        <f t="shared" si="2"/>
        <v>7.5</v>
      </c>
      <c r="Q46" s="7">
        <f t="shared" si="3"/>
        <v>24.1</v>
      </c>
      <c r="R46" s="2">
        <v>7</v>
      </c>
    </row>
    <row r="47" spans="1:18" x14ac:dyDescent="0.25">
      <c r="A47" s="3">
        <v>274</v>
      </c>
      <c r="B47" s="3" t="s">
        <v>94</v>
      </c>
      <c r="C47" s="3" t="s">
        <v>15</v>
      </c>
      <c r="D47" s="7"/>
      <c r="E47" s="7">
        <v>1</v>
      </c>
      <c r="F47" s="7"/>
      <c r="G47" s="7">
        <v>5.5</v>
      </c>
      <c r="H47" s="7"/>
      <c r="I47" s="7"/>
      <c r="J47" s="7"/>
      <c r="K47" s="7">
        <f t="shared" si="0"/>
        <v>6.5</v>
      </c>
      <c r="L47" s="7"/>
      <c r="M47" s="7"/>
      <c r="N47" s="7"/>
      <c r="O47" s="7">
        <f t="shared" si="1"/>
        <v>0</v>
      </c>
      <c r="P47" s="7">
        <f t="shared" si="2"/>
        <v>6.5</v>
      </c>
      <c r="Q47" s="7">
        <f t="shared" si="3"/>
        <v>0</v>
      </c>
      <c r="R47" s="7"/>
    </row>
    <row r="48" spans="1:18" x14ac:dyDescent="0.25">
      <c r="A48" s="3">
        <v>275</v>
      </c>
      <c r="B48" s="3" t="s">
        <v>95</v>
      </c>
      <c r="C48" s="3" t="s">
        <v>96</v>
      </c>
      <c r="D48" s="7">
        <v>2.6</v>
      </c>
      <c r="E48" s="7">
        <v>5</v>
      </c>
      <c r="F48" s="7">
        <v>0.6</v>
      </c>
      <c r="G48" s="7">
        <v>7</v>
      </c>
      <c r="H48" s="7">
        <v>1.2</v>
      </c>
      <c r="I48" s="7">
        <v>0</v>
      </c>
      <c r="J48" s="7">
        <v>3</v>
      </c>
      <c r="K48" s="7">
        <f t="shared" si="0"/>
        <v>29.5</v>
      </c>
      <c r="L48" s="7">
        <v>10.1</v>
      </c>
      <c r="M48" s="7"/>
      <c r="N48" s="7"/>
      <c r="O48" s="7">
        <f t="shared" si="1"/>
        <v>4.4000000000000004</v>
      </c>
      <c r="P48" s="7">
        <f t="shared" si="2"/>
        <v>12</v>
      </c>
      <c r="Q48" s="7">
        <f t="shared" si="3"/>
        <v>0</v>
      </c>
      <c r="R48" s="7"/>
    </row>
    <row r="49" spans="1:18" x14ac:dyDescent="0.25">
      <c r="A49" s="3">
        <v>276</v>
      </c>
      <c r="B49" s="3" t="s">
        <v>97</v>
      </c>
      <c r="C49" s="3" t="s">
        <v>45</v>
      </c>
      <c r="D49" s="7">
        <v>3.9</v>
      </c>
      <c r="E49" s="7">
        <v>3</v>
      </c>
      <c r="F49" s="7">
        <v>-0.4</v>
      </c>
      <c r="G49" s="7">
        <v>6.5</v>
      </c>
      <c r="H49" s="7">
        <v>-0.1</v>
      </c>
      <c r="I49" s="7">
        <v>6.3</v>
      </c>
      <c r="J49" s="7">
        <v>4</v>
      </c>
      <c r="K49" s="2">
        <f t="shared" si="0"/>
        <v>55.099999999999994</v>
      </c>
      <c r="L49" s="7">
        <v>14.1</v>
      </c>
      <c r="M49" s="7">
        <v>11</v>
      </c>
      <c r="N49" s="7">
        <v>6.8</v>
      </c>
      <c r="O49" s="7">
        <f t="shared" si="1"/>
        <v>3.4</v>
      </c>
      <c r="P49" s="7">
        <f t="shared" si="2"/>
        <v>15.8</v>
      </c>
      <c r="Q49" s="7">
        <f t="shared" si="3"/>
        <v>17.8</v>
      </c>
      <c r="R49" s="2">
        <v>6</v>
      </c>
    </row>
    <row r="50" spans="1:18" x14ac:dyDescent="0.25">
      <c r="A50" s="3">
        <v>277</v>
      </c>
      <c r="B50" s="3" t="s">
        <v>98</v>
      </c>
      <c r="C50" s="3" t="s">
        <v>99</v>
      </c>
      <c r="D50" s="7">
        <v>2.9</v>
      </c>
      <c r="E50" s="7">
        <v>0</v>
      </c>
      <c r="F50" s="7">
        <v>0.7</v>
      </c>
      <c r="G50" s="7"/>
      <c r="H50" s="7"/>
      <c r="I50" s="7"/>
      <c r="J50" s="7">
        <v>4</v>
      </c>
      <c r="K50" s="7">
        <f t="shared" si="0"/>
        <v>7.6</v>
      </c>
      <c r="L50" s="7"/>
      <c r="M50" s="7"/>
      <c r="N50" s="7"/>
      <c r="O50" s="7">
        <f t="shared" si="1"/>
        <v>3.5999999999999996</v>
      </c>
      <c r="P50" s="7">
        <f t="shared" si="2"/>
        <v>0</v>
      </c>
      <c r="Q50" s="7">
        <f t="shared" si="3"/>
        <v>0</v>
      </c>
      <c r="R50" s="7"/>
    </row>
    <row r="51" spans="1:18" x14ac:dyDescent="0.25">
      <c r="A51" s="3">
        <v>278</v>
      </c>
      <c r="B51" s="3" t="s">
        <v>100</v>
      </c>
      <c r="C51" s="3" t="s">
        <v>101</v>
      </c>
      <c r="D51" s="7"/>
      <c r="E51" s="7"/>
      <c r="F51" s="7"/>
      <c r="G51" s="7"/>
      <c r="H51" s="7"/>
      <c r="I51" s="7"/>
      <c r="J51" s="7">
        <v>3</v>
      </c>
      <c r="K51" s="7">
        <f t="shared" si="0"/>
        <v>3</v>
      </c>
      <c r="L51" s="7"/>
      <c r="M51" s="7"/>
      <c r="N51" s="7"/>
      <c r="O51" s="7">
        <f t="shared" si="1"/>
        <v>0</v>
      </c>
      <c r="P51" s="7">
        <f t="shared" si="2"/>
        <v>0</v>
      </c>
      <c r="Q51" s="7">
        <f t="shared" si="3"/>
        <v>0</v>
      </c>
      <c r="R51" s="7"/>
    </row>
    <row r="52" spans="1:18" x14ac:dyDescent="0.25">
      <c r="A52" s="3">
        <v>279</v>
      </c>
      <c r="B52" s="3" t="s">
        <v>102</v>
      </c>
      <c r="C52" s="3" t="s">
        <v>103</v>
      </c>
      <c r="D52" s="7"/>
      <c r="E52" s="7"/>
      <c r="F52" s="7"/>
      <c r="G52" s="7"/>
      <c r="H52" s="7"/>
      <c r="I52" s="7"/>
      <c r="J52" s="7"/>
      <c r="K52" s="7">
        <f t="shared" si="0"/>
        <v>0</v>
      </c>
      <c r="L52" s="7"/>
      <c r="M52" s="7"/>
      <c r="N52" s="7"/>
      <c r="O52" s="7">
        <f t="shared" si="1"/>
        <v>0</v>
      </c>
      <c r="P52" s="7">
        <f t="shared" si="2"/>
        <v>0</v>
      </c>
      <c r="Q52" s="7">
        <f t="shared" si="3"/>
        <v>0</v>
      </c>
      <c r="R52" s="7"/>
    </row>
    <row r="53" spans="1:18" x14ac:dyDescent="0.25">
      <c r="A53" s="3">
        <v>280</v>
      </c>
      <c r="B53" s="3" t="s">
        <v>104</v>
      </c>
      <c r="C53" s="3" t="s">
        <v>17</v>
      </c>
      <c r="D53" s="7">
        <v>1</v>
      </c>
      <c r="E53" s="7">
        <v>10</v>
      </c>
      <c r="F53" s="7">
        <v>0.5</v>
      </c>
      <c r="G53" s="7">
        <v>10</v>
      </c>
      <c r="H53" s="7">
        <v>-0.6</v>
      </c>
      <c r="I53" s="7">
        <v>0</v>
      </c>
      <c r="J53" s="7">
        <v>5</v>
      </c>
      <c r="K53" s="2">
        <f t="shared" si="0"/>
        <v>51.400000000000006</v>
      </c>
      <c r="L53" s="7">
        <v>14.8</v>
      </c>
      <c r="M53" s="7">
        <v>5.5</v>
      </c>
      <c r="N53" s="7">
        <v>5.2</v>
      </c>
      <c r="O53" s="7">
        <f t="shared" si="1"/>
        <v>0.9</v>
      </c>
      <c r="P53" s="7">
        <f t="shared" si="2"/>
        <v>20</v>
      </c>
      <c r="Q53" s="7">
        <f t="shared" si="3"/>
        <v>10.7</v>
      </c>
      <c r="R53" s="7"/>
    </row>
    <row r="54" spans="1:18" x14ac:dyDescent="0.25">
      <c r="A54" s="3">
        <v>281</v>
      </c>
      <c r="B54" s="3" t="s">
        <v>105</v>
      </c>
      <c r="C54" s="3" t="s">
        <v>2</v>
      </c>
      <c r="D54" s="7">
        <v>2</v>
      </c>
      <c r="E54" s="7">
        <v>0</v>
      </c>
      <c r="F54" s="7">
        <v>0.8</v>
      </c>
      <c r="G54" s="7">
        <v>0</v>
      </c>
      <c r="H54" s="7">
        <v>0.4</v>
      </c>
      <c r="I54" s="7">
        <v>0</v>
      </c>
      <c r="J54" s="7">
        <v>2</v>
      </c>
      <c r="K54" s="7">
        <f t="shared" si="0"/>
        <v>5.1999999999999993</v>
      </c>
      <c r="L54" s="7"/>
      <c r="M54" s="7"/>
      <c r="N54" s="7"/>
      <c r="O54" s="7">
        <f t="shared" si="1"/>
        <v>3.1999999999999997</v>
      </c>
      <c r="P54" s="7">
        <f t="shared" si="2"/>
        <v>0</v>
      </c>
      <c r="Q54" s="7">
        <f t="shared" si="3"/>
        <v>0</v>
      </c>
      <c r="R54" s="7"/>
    </row>
    <row r="55" spans="1:18" x14ac:dyDescent="0.25">
      <c r="A55" s="3">
        <v>282</v>
      </c>
      <c r="B55" s="3" t="s">
        <v>106</v>
      </c>
      <c r="C55" s="3" t="s">
        <v>36</v>
      </c>
      <c r="D55" s="7">
        <v>2.8</v>
      </c>
      <c r="E55" s="7">
        <v>1</v>
      </c>
      <c r="F55" s="7">
        <v>0.5</v>
      </c>
      <c r="G55" s="7">
        <v>0</v>
      </c>
      <c r="H55" s="7"/>
      <c r="I55" s="7"/>
      <c r="J55" s="7">
        <v>1</v>
      </c>
      <c r="K55" s="7">
        <f t="shared" si="0"/>
        <v>5.3</v>
      </c>
      <c r="L55" s="7"/>
      <c r="M55" s="7"/>
      <c r="N55" s="7"/>
      <c r="O55" s="7">
        <f t="shared" si="1"/>
        <v>3.3</v>
      </c>
      <c r="P55" s="7">
        <f t="shared" si="2"/>
        <v>1</v>
      </c>
      <c r="Q55" s="7">
        <f t="shared" si="3"/>
        <v>0</v>
      </c>
      <c r="R55" s="7"/>
    </row>
    <row r="56" spans="1:18" x14ac:dyDescent="0.25">
      <c r="A56" s="3">
        <v>283</v>
      </c>
      <c r="B56" s="3" t="s">
        <v>107</v>
      </c>
      <c r="C56" s="3" t="s">
        <v>2</v>
      </c>
      <c r="D56" s="7">
        <v>2</v>
      </c>
      <c r="E56" s="7"/>
      <c r="F56" s="7"/>
      <c r="G56" s="7"/>
      <c r="H56" s="7"/>
      <c r="I56" s="7"/>
      <c r="J56" s="7"/>
      <c r="K56" s="7">
        <f t="shared" si="0"/>
        <v>2</v>
      </c>
      <c r="L56" s="7"/>
      <c r="M56" s="7"/>
      <c r="N56" s="7"/>
      <c r="O56" s="7">
        <f t="shared" si="1"/>
        <v>2</v>
      </c>
      <c r="P56" s="7">
        <f t="shared" si="2"/>
        <v>0</v>
      </c>
      <c r="Q56" s="7">
        <f t="shared" si="3"/>
        <v>0</v>
      </c>
      <c r="R56" s="7"/>
    </row>
    <row r="57" spans="1:18" x14ac:dyDescent="0.25">
      <c r="A57" s="3">
        <v>284</v>
      </c>
      <c r="B57" s="3" t="s">
        <v>107</v>
      </c>
      <c r="C57" s="3" t="s">
        <v>54</v>
      </c>
      <c r="D57" s="7">
        <v>3.6</v>
      </c>
      <c r="E57" s="7">
        <v>9</v>
      </c>
      <c r="F57" s="7">
        <v>4.4000000000000004</v>
      </c>
      <c r="G57" s="7">
        <v>9</v>
      </c>
      <c r="H57" s="7">
        <v>9.1999999999999993</v>
      </c>
      <c r="I57" s="7">
        <v>8.5</v>
      </c>
      <c r="J57" s="7">
        <v>5</v>
      </c>
      <c r="K57" s="2">
        <f t="shared" si="0"/>
        <v>90.2</v>
      </c>
      <c r="L57" s="7">
        <v>15</v>
      </c>
      <c r="M57" s="7">
        <v>16.5</v>
      </c>
      <c r="N57" s="7">
        <v>10</v>
      </c>
      <c r="O57" s="7">
        <f t="shared" si="1"/>
        <v>17.2</v>
      </c>
      <c r="P57" s="7">
        <f t="shared" si="2"/>
        <v>26.5</v>
      </c>
      <c r="Q57" s="7">
        <f t="shared" si="3"/>
        <v>26.5</v>
      </c>
      <c r="R57" s="2">
        <v>10</v>
      </c>
    </row>
    <row r="58" spans="1:18" x14ac:dyDescent="0.25">
      <c r="A58" s="3">
        <v>285</v>
      </c>
      <c r="B58" s="3" t="s">
        <v>108</v>
      </c>
      <c r="C58" s="3" t="s">
        <v>109</v>
      </c>
      <c r="D58" s="7">
        <v>0.3</v>
      </c>
      <c r="E58" s="7"/>
      <c r="F58" s="7"/>
      <c r="G58" s="7"/>
      <c r="H58" s="7"/>
      <c r="I58" s="7"/>
      <c r="J58" s="7">
        <v>5</v>
      </c>
      <c r="K58" s="7">
        <f t="shared" si="0"/>
        <v>5.3</v>
      </c>
      <c r="L58" s="7"/>
      <c r="M58" s="7"/>
      <c r="N58" s="7"/>
      <c r="O58" s="7">
        <f t="shared" si="1"/>
        <v>0.3</v>
      </c>
      <c r="P58" s="7">
        <f t="shared" si="2"/>
        <v>0</v>
      </c>
      <c r="Q58" s="7">
        <f t="shared" si="3"/>
        <v>0</v>
      </c>
      <c r="R58" s="7"/>
    </row>
    <row r="59" spans="1:18" x14ac:dyDescent="0.25">
      <c r="A59" s="3">
        <v>286</v>
      </c>
      <c r="B59" s="3" t="s">
        <v>110</v>
      </c>
      <c r="C59" s="3" t="s">
        <v>4</v>
      </c>
      <c r="D59" s="7">
        <v>4.4000000000000004</v>
      </c>
      <c r="E59" s="7">
        <v>3</v>
      </c>
      <c r="F59" s="7">
        <v>1.9</v>
      </c>
      <c r="G59" s="7">
        <v>5.5</v>
      </c>
      <c r="H59" s="7">
        <v>4.9000000000000004</v>
      </c>
      <c r="I59" s="7">
        <v>2.5</v>
      </c>
      <c r="J59" s="7">
        <v>5</v>
      </c>
      <c r="K59" s="2">
        <f t="shared" si="0"/>
        <v>60.6</v>
      </c>
      <c r="L59" s="7">
        <v>14.8</v>
      </c>
      <c r="M59" s="7">
        <v>11</v>
      </c>
      <c r="N59" s="7">
        <v>7.6</v>
      </c>
      <c r="O59" s="7">
        <f t="shared" si="1"/>
        <v>11.200000000000001</v>
      </c>
      <c r="P59" s="7">
        <f t="shared" si="2"/>
        <v>11</v>
      </c>
      <c r="Q59" s="7">
        <f t="shared" si="3"/>
        <v>18.600000000000001</v>
      </c>
      <c r="R59" s="2">
        <v>7</v>
      </c>
    </row>
    <row r="60" spans="1:18" x14ac:dyDescent="0.25">
      <c r="A60" s="3">
        <v>287</v>
      </c>
      <c r="B60" s="3" t="s">
        <v>111</v>
      </c>
      <c r="C60" s="3" t="s">
        <v>0</v>
      </c>
      <c r="D60" s="7">
        <v>1.7</v>
      </c>
      <c r="E60" s="7">
        <v>5</v>
      </c>
      <c r="F60" s="7">
        <v>0.8</v>
      </c>
      <c r="G60" s="7">
        <v>5</v>
      </c>
      <c r="H60" s="7">
        <v>0.4</v>
      </c>
      <c r="I60" s="7">
        <v>0</v>
      </c>
      <c r="J60" s="7">
        <v>5</v>
      </c>
      <c r="K60" s="7">
        <f t="shared" si="0"/>
        <v>48.6</v>
      </c>
      <c r="L60" s="7">
        <v>14.8</v>
      </c>
      <c r="M60" s="7">
        <v>9.5</v>
      </c>
      <c r="N60" s="7">
        <v>6.4</v>
      </c>
      <c r="O60" s="7">
        <f t="shared" si="1"/>
        <v>2.9</v>
      </c>
      <c r="P60" s="7">
        <f t="shared" si="2"/>
        <v>10</v>
      </c>
      <c r="Q60" s="7">
        <f t="shared" si="3"/>
        <v>15.9</v>
      </c>
      <c r="R60" s="7"/>
    </row>
    <row r="61" spans="1:18" x14ac:dyDescent="0.25">
      <c r="A61" s="3">
        <v>288</v>
      </c>
      <c r="B61" s="3" t="s">
        <v>112</v>
      </c>
      <c r="C61" s="3" t="s">
        <v>71</v>
      </c>
      <c r="D61" s="7">
        <v>1.6</v>
      </c>
      <c r="E61" s="7">
        <v>0</v>
      </c>
      <c r="F61" s="7">
        <v>0.6</v>
      </c>
      <c r="G61" s="7"/>
      <c r="H61" s="7"/>
      <c r="I61" s="7"/>
      <c r="J61" s="7"/>
      <c r="K61" s="7">
        <f t="shared" si="0"/>
        <v>2.2000000000000002</v>
      </c>
      <c r="L61" s="7"/>
      <c r="M61" s="7"/>
      <c r="N61" s="7"/>
      <c r="O61" s="7">
        <f t="shared" si="1"/>
        <v>2.2000000000000002</v>
      </c>
      <c r="P61" s="7">
        <f t="shared" si="2"/>
        <v>0</v>
      </c>
      <c r="Q61" s="7">
        <f t="shared" si="3"/>
        <v>0</v>
      </c>
      <c r="R61" s="7"/>
    </row>
    <row r="62" spans="1:18" x14ac:dyDescent="0.25">
      <c r="A62" s="3">
        <v>289</v>
      </c>
      <c r="B62" s="3" t="s">
        <v>113</v>
      </c>
      <c r="C62" s="3" t="s">
        <v>78</v>
      </c>
      <c r="D62" s="7">
        <v>3.3</v>
      </c>
      <c r="E62" s="7">
        <v>7.1</v>
      </c>
      <c r="F62" s="7">
        <v>2.4</v>
      </c>
      <c r="G62" s="7">
        <v>6</v>
      </c>
      <c r="H62" s="7">
        <v>1.2</v>
      </c>
      <c r="I62" s="7">
        <v>5.5</v>
      </c>
      <c r="J62" s="7">
        <v>4</v>
      </c>
      <c r="K62" s="2">
        <f t="shared" si="0"/>
        <v>73</v>
      </c>
      <c r="L62" s="7">
        <v>15</v>
      </c>
      <c r="M62" s="7">
        <v>18.5</v>
      </c>
      <c r="N62" s="7">
        <v>10</v>
      </c>
      <c r="O62" s="7">
        <f t="shared" si="1"/>
        <v>6.8999999999999995</v>
      </c>
      <c r="P62" s="7">
        <f t="shared" si="2"/>
        <v>18.600000000000001</v>
      </c>
      <c r="Q62" s="7">
        <f t="shared" si="3"/>
        <v>28.5</v>
      </c>
      <c r="R62" s="2">
        <v>8</v>
      </c>
    </row>
    <row r="63" spans="1:18" x14ac:dyDescent="0.25">
      <c r="A63" s="3">
        <v>290</v>
      </c>
      <c r="B63" s="3" t="s">
        <v>114</v>
      </c>
      <c r="C63" s="3" t="s">
        <v>19</v>
      </c>
      <c r="D63" s="7"/>
      <c r="E63" s="7"/>
      <c r="F63" s="7"/>
      <c r="G63" s="7"/>
      <c r="H63" s="7"/>
      <c r="I63" s="7"/>
      <c r="J63" s="7"/>
      <c r="K63" s="7">
        <f t="shared" si="0"/>
        <v>0</v>
      </c>
      <c r="L63" s="7"/>
      <c r="M63" s="7"/>
      <c r="N63" s="7"/>
      <c r="O63" s="7">
        <f t="shared" si="1"/>
        <v>0</v>
      </c>
      <c r="P63" s="7">
        <f t="shared" si="2"/>
        <v>0</v>
      </c>
      <c r="Q63" s="7">
        <f t="shared" si="3"/>
        <v>0</v>
      </c>
      <c r="R63" s="7"/>
    </row>
    <row r="64" spans="1:18" x14ac:dyDescent="0.25">
      <c r="A64" s="3">
        <v>291</v>
      </c>
      <c r="B64" s="3" t="s">
        <v>114</v>
      </c>
      <c r="C64" s="3" t="s">
        <v>115</v>
      </c>
      <c r="D64" s="7">
        <v>2.8</v>
      </c>
      <c r="E64" s="7">
        <v>4.3</v>
      </c>
      <c r="F64" s="7">
        <v>1.4</v>
      </c>
      <c r="G64" s="7"/>
      <c r="H64" s="7">
        <v>0.9</v>
      </c>
      <c r="I64" s="7">
        <v>1.8</v>
      </c>
      <c r="J64" s="7">
        <v>3</v>
      </c>
      <c r="K64" s="7">
        <f t="shared" si="0"/>
        <v>28.6</v>
      </c>
      <c r="L64" s="7">
        <v>14.4</v>
      </c>
      <c r="M64" s="7"/>
      <c r="N64" s="7"/>
      <c r="O64" s="7">
        <f t="shared" si="1"/>
        <v>5.0999999999999996</v>
      </c>
      <c r="P64" s="7">
        <f t="shared" si="2"/>
        <v>6.1</v>
      </c>
      <c r="Q64" s="7">
        <f t="shared" si="3"/>
        <v>0</v>
      </c>
      <c r="R64" s="7"/>
    </row>
    <row r="65" spans="1:18" x14ac:dyDescent="0.25">
      <c r="A65" s="3">
        <v>292</v>
      </c>
      <c r="B65" s="3" t="s">
        <v>116</v>
      </c>
      <c r="C65" s="3" t="s">
        <v>42</v>
      </c>
      <c r="D65" s="7">
        <v>3.9</v>
      </c>
      <c r="E65" s="7">
        <v>6</v>
      </c>
      <c r="F65" s="7">
        <v>0.9</v>
      </c>
      <c r="G65" s="7">
        <v>2.5</v>
      </c>
      <c r="H65" s="7">
        <v>0.5</v>
      </c>
      <c r="I65" s="7">
        <v>10</v>
      </c>
      <c r="J65" s="7">
        <v>4</v>
      </c>
      <c r="K65" s="2">
        <f t="shared" si="0"/>
        <v>57.3</v>
      </c>
      <c r="L65" s="7">
        <v>14.6</v>
      </c>
      <c r="M65" s="7">
        <v>9.5</v>
      </c>
      <c r="N65" s="7">
        <v>5.4</v>
      </c>
      <c r="O65" s="7">
        <f t="shared" si="1"/>
        <v>5.3</v>
      </c>
      <c r="P65" s="7">
        <f t="shared" si="2"/>
        <v>18.5</v>
      </c>
      <c r="Q65" s="7">
        <f t="shared" si="3"/>
        <v>14.9</v>
      </c>
      <c r="R65" s="2">
        <v>6</v>
      </c>
    </row>
    <row r="66" spans="1:18" x14ac:dyDescent="0.25">
      <c r="A66" s="3">
        <v>293</v>
      </c>
      <c r="B66" s="3" t="s">
        <v>116</v>
      </c>
      <c r="C66" s="3" t="s">
        <v>44</v>
      </c>
      <c r="D66" s="7">
        <v>2.8</v>
      </c>
      <c r="E66" s="7">
        <v>4.3</v>
      </c>
      <c r="F66" s="7">
        <v>1</v>
      </c>
      <c r="G66" s="7">
        <v>6.5</v>
      </c>
      <c r="H66" s="7">
        <v>6.9</v>
      </c>
      <c r="I66" s="7">
        <v>3.3</v>
      </c>
      <c r="J66" s="7">
        <v>4</v>
      </c>
      <c r="K66" s="2">
        <f t="shared" si="0"/>
        <v>58.1</v>
      </c>
      <c r="L66" s="7">
        <v>14.7</v>
      </c>
      <c r="M66" s="7">
        <v>9</v>
      </c>
      <c r="N66" s="7">
        <v>5.6</v>
      </c>
      <c r="O66" s="7">
        <f t="shared" si="1"/>
        <v>10.7</v>
      </c>
      <c r="P66" s="7">
        <f t="shared" si="2"/>
        <v>14.100000000000001</v>
      </c>
      <c r="Q66" s="7">
        <f t="shared" si="3"/>
        <v>14.6</v>
      </c>
      <c r="R66" s="2">
        <v>6</v>
      </c>
    </row>
    <row r="67" spans="1:18" x14ac:dyDescent="0.25">
      <c r="A67" s="3">
        <v>294</v>
      </c>
      <c r="B67" s="3" t="s">
        <v>37</v>
      </c>
      <c r="C67" s="3" t="s">
        <v>1</v>
      </c>
      <c r="D67" s="7">
        <v>0.2</v>
      </c>
      <c r="E67" s="7">
        <v>1.7</v>
      </c>
      <c r="F67" s="7">
        <v>1.1000000000000001</v>
      </c>
      <c r="G67" s="7">
        <v>4</v>
      </c>
      <c r="H67" s="7">
        <v>6.1</v>
      </c>
      <c r="I67" s="7">
        <v>5.5</v>
      </c>
      <c r="J67" s="7">
        <v>5</v>
      </c>
      <c r="K67" s="7">
        <f t="shared" ref="K67:K79" si="4">SUM(D67:J67,L67,M67,N67)</f>
        <v>50.7</v>
      </c>
      <c r="L67" s="7">
        <v>14.8</v>
      </c>
      <c r="M67" s="7">
        <v>9.5</v>
      </c>
      <c r="N67" s="7">
        <v>2.8</v>
      </c>
      <c r="O67" s="7">
        <f t="shared" ref="O67:O79" si="5">SUM(D67,F67,H67)</f>
        <v>7.3999999999999995</v>
      </c>
      <c r="P67" s="7">
        <f t="shared" ref="P67:P79" si="6">SUM(E67,G67,I67)</f>
        <v>11.2</v>
      </c>
      <c r="Q67" s="7">
        <f t="shared" ref="Q67:Q79" si="7">SUM(M67,N67)</f>
        <v>12.3</v>
      </c>
      <c r="R67" s="2">
        <v>6</v>
      </c>
    </row>
    <row r="68" spans="1:18" x14ac:dyDescent="0.25">
      <c r="A68" s="3">
        <v>295</v>
      </c>
      <c r="B68" s="3" t="s">
        <v>117</v>
      </c>
      <c r="C68" s="3" t="s">
        <v>118</v>
      </c>
      <c r="D68" s="7"/>
      <c r="E68" s="7"/>
      <c r="F68" s="7"/>
      <c r="G68" s="7"/>
      <c r="H68" s="7"/>
      <c r="I68" s="7"/>
      <c r="J68" s="7"/>
      <c r="K68" s="7">
        <f t="shared" si="4"/>
        <v>0</v>
      </c>
      <c r="L68" s="7"/>
      <c r="M68" s="7"/>
      <c r="N68" s="7"/>
      <c r="O68" s="7">
        <f t="shared" si="5"/>
        <v>0</v>
      </c>
      <c r="P68" s="7">
        <f t="shared" si="6"/>
        <v>0</v>
      </c>
      <c r="Q68" s="7">
        <f t="shared" si="7"/>
        <v>0</v>
      </c>
      <c r="R68" s="7"/>
    </row>
    <row r="69" spans="1:18" x14ac:dyDescent="0.25">
      <c r="A69" s="3">
        <v>296</v>
      </c>
      <c r="B69" s="3" t="s">
        <v>119</v>
      </c>
      <c r="C69" s="3" t="s">
        <v>8</v>
      </c>
      <c r="D69" s="7">
        <v>3.2</v>
      </c>
      <c r="E69" s="7">
        <v>0</v>
      </c>
      <c r="F69" s="7">
        <v>0.2</v>
      </c>
      <c r="G69" s="7">
        <v>5.5</v>
      </c>
      <c r="H69" s="7">
        <v>6.9</v>
      </c>
      <c r="I69" s="7">
        <v>3</v>
      </c>
      <c r="J69" s="7">
        <v>5</v>
      </c>
      <c r="K69" s="2">
        <f t="shared" si="4"/>
        <v>50</v>
      </c>
      <c r="L69" s="7">
        <v>14.8</v>
      </c>
      <c r="M69" s="7">
        <v>5</v>
      </c>
      <c r="N69" s="7">
        <v>6.4</v>
      </c>
      <c r="O69" s="7">
        <f t="shared" si="5"/>
        <v>10.3</v>
      </c>
      <c r="P69" s="7">
        <f t="shared" si="6"/>
        <v>8.5</v>
      </c>
      <c r="Q69" s="7">
        <f t="shared" si="7"/>
        <v>11.4</v>
      </c>
      <c r="R69" s="2">
        <v>6</v>
      </c>
    </row>
    <row r="70" spans="1:18" x14ac:dyDescent="0.25">
      <c r="A70" s="3">
        <v>297</v>
      </c>
      <c r="B70" s="3" t="s">
        <v>119</v>
      </c>
      <c r="C70" s="3" t="s">
        <v>5</v>
      </c>
      <c r="D70" s="7">
        <v>4.5</v>
      </c>
      <c r="E70" s="7">
        <v>2.9</v>
      </c>
      <c r="F70" s="7">
        <v>1.4</v>
      </c>
      <c r="G70" s="7">
        <v>7</v>
      </c>
      <c r="H70" s="7">
        <v>2.6</v>
      </c>
      <c r="I70" s="7">
        <v>0</v>
      </c>
      <c r="J70" s="7">
        <v>5</v>
      </c>
      <c r="K70" s="2">
        <f t="shared" si="4"/>
        <v>53.2</v>
      </c>
      <c r="L70" s="7">
        <v>14.8</v>
      </c>
      <c r="M70" s="7">
        <v>8</v>
      </c>
      <c r="N70" s="7">
        <v>7</v>
      </c>
      <c r="O70" s="7">
        <f t="shared" si="5"/>
        <v>8.5</v>
      </c>
      <c r="P70" s="7">
        <f t="shared" si="6"/>
        <v>9.9</v>
      </c>
      <c r="Q70" s="7">
        <f t="shared" si="7"/>
        <v>15</v>
      </c>
      <c r="R70" s="2">
        <v>6</v>
      </c>
    </row>
    <row r="71" spans="1:18" x14ac:dyDescent="0.25">
      <c r="A71" s="3">
        <v>298</v>
      </c>
      <c r="B71" s="3" t="s">
        <v>119</v>
      </c>
      <c r="C71" s="3" t="s">
        <v>14</v>
      </c>
      <c r="D71" s="7">
        <v>4.4000000000000004</v>
      </c>
      <c r="E71" s="7"/>
      <c r="F71" s="7">
        <v>1.4</v>
      </c>
      <c r="G71" s="7"/>
      <c r="H71" s="7"/>
      <c r="I71" s="7"/>
      <c r="J71" s="7"/>
      <c r="K71" s="7">
        <f t="shared" si="4"/>
        <v>5.8000000000000007</v>
      </c>
      <c r="L71" s="7"/>
      <c r="M71" s="7"/>
      <c r="N71" s="7"/>
      <c r="O71" s="7">
        <f t="shared" si="5"/>
        <v>5.8000000000000007</v>
      </c>
      <c r="P71" s="7">
        <f t="shared" si="6"/>
        <v>0</v>
      </c>
      <c r="Q71" s="7">
        <f t="shared" si="7"/>
        <v>0</v>
      </c>
      <c r="R71" s="7"/>
    </row>
    <row r="72" spans="1:18" x14ac:dyDescent="0.25">
      <c r="A72" s="3">
        <v>299</v>
      </c>
      <c r="B72" s="3" t="s">
        <v>119</v>
      </c>
      <c r="C72" s="3" t="s">
        <v>16</v>
      </c>
      <c r="D72" s="7">
        <v>2.6</v>
      </c>
      <c r="E72" s="7">
        <v>3</v>
      </c>
      <c r="F72" s="7">
        <v>1.3</v>
      </c>
      <c r="G72" s="7">
        <v>7</v>
      </c>
      <c r="H72" s="7">
        <v>0.9</v>
      </c>
      <c r="I72" s="7">
        <v>1.6</v>
      </c>
      <c r="J72" s="7">
        <v>5</v>
      </c>
      <c r="K72" s="7">
        <f t="shared" si="4"/>
        <v>46.800000000000004</v>
      </c>
      <c r="L72" s="7">
        <v>14.8</v>
      </c>
      <c r="M72" s="7">
        <v>6</v>
      </c>
      <c r="N72" s="7">
        <v>4.5999999999999996</v>
      </c>
      <c r="O72" s="7">
        <f t="shared" si="5"/>
        <v>4.8000000000000007</v>
      </c>
      <c r="P72" s="7">
        <f t="shared" si="6"/>
        <v>11.6</v>
      </c>
      <c r="Q72" s="7">
        <f t="shared" si="7"/>
        <v>10.6</v>
      </c>
      <c r="R72" s="7"/>
    </row>
    <row r="73" spans="1:18" x14ac:dyDescent="0.25">
      <c r="A73" s="3">
        <v>300</v>
      </c>
      <c r="B73" s="3" t="s">
        <v>119</v>
      </c>
      <c r="C73" s="3" t="s">
        <v>36</v>
      </c>
      <c r="D73" s="7">
        <v>2.1</v>
      </c>
      <c r="E73" s="7">
        <v>2</v>
      </c>
      <c r="F73" s="7">
        <v>1.4</v>
      </c>
      <c r="G73" s="7">
        <v>3</v>
      </c>
      <c r="H73" s="7">
        <v>6.9</v>
      </c>
      <c r="I73" s="7">
        <v>1.5</v>
      </c>
      <c r="J73" s="7">
        <v>5</v>
      </c>
      <c r="K73" s="2">
        <f t="shared" si="4"/>
        <v>52.300000000000004</v>
      </c>
      <c r="L73" s="7">
        <v>14.8</v>
      </c>
      <c r="M73" s="7">
        <v>10</v>
      </c>
      <c r="N73" s="7">
        <v>5.6</v>
      </c>
      <c r="O73" s="7">
        <f t="shared" si="5"/>
        <v>10.4</v>
      </c>
      <c r="P73" s="7">
        <f t="shared" si="6"/>
        <v>6.5</v>
      </c>
      <c r="Q73" s="7">
        <f t="shared" si="7"/>
        <v>15.6</v>
      </c>
      <c r="R73" s="2">
        <v>6</v>
      </c>
    </row>
    <row r="74" spans="1:18" x14ac:dyDescent="0.25">
      <c r="A74" s="3">
        <v>301</v>
      </c>
      <c r="B74" s="3" t="s">
        <v>119</v>
      </c>
      <c r="C74" s="3" t="s">
        <v>120</v>
      </c>
      <c r="D74" s="7">
        <v>2.6</v>
      </c>
      <c r="E74" s="7">
        <v>8</v>
      </c>
      <c r="F74" s="7">
        <v>1.2</v>
      </c>
      <c r="G74" s="7">
        <v>7.5</v>
      </c>
      <c r="H74" s="7">
        <v>4.0999999999999996</v>
      </c>
      <c r="I74" s="7">
        <v>7.5</v>
      </c>
      <c r="J74" s="7">
        <v>5</v>
      </c>
      <c r="K74" s="2">
        <f t="shared" si="4"/>
        <v>76.2</v>
      </c>
      <c r="L74" s="7">
        <v>15</v>
      </c>
      <c r="M74" s="7">
        <v>16.5</v>
      </c>
      <c r="N74" s="7">
        <v>8.8000000000000007</v>
      </c>
      <c r="O74" s="7">
        <f t="shared" si="5"/>
        <v>7.8999999999999995</v>
      </c>
      <c r="P74" s="7">
        <f t="shared" si="6"/>
        <v>23</v>
      </c>
      <c r="Q74" s="7">
        <f t="shared" si="7"/>
        <v>25.3</v>
      </c>
      <c r="R74" s="2">
        <v>8</v>
      </c>
    </row>
    <row r="75" spans="1:18" x14ac:dyDescent="0.25">
      <c r="A75" s="3">
        <v>302</v>
      </c>
      <c r="B75" s="3" t="s">
        <v>119</v>
      </c>
      <c r="C75" s="3" t="s">
        <v>7</v>
      </c>
      <c r="D75" s="7"/>
      <c r="E75" s="7"/>
      <c r="F75" s="7"/>
      <c r="G75" s="7"/>
      <c r="H75" s="7"/>
      <c r="I75" s="7"/>
      <c r="J75" s="7"/>
      <c r="K75" s="7">
        <f t="shared" si="4"/>
        <v>0</v>
      </c>
      <c r="L75" s="7"/>
      <c r="M75" s="7"/>
      <c r="N75" s="7"/>
      <c r="O75" s="7">
        <f t="shared" si="5"/>
        <v>0</v>
      </c>
      <c r="P75" s="7">
        <f t="shared" si="6"/>
        <v>0</v>
      </c>
      <c r="Q75" s="7">
        <f t="shared" si="7"/>
        <v>0</v>
      </c>
      <c r="R75" s="7"/>
    </row>
    <row r="76" spans="1:18" x14ac:dyDescent="0.25">
      <c r="A76" s="3">
        <v>303</v>
      </c>
      <c r="B76" s="3" t="s">
        <v>119</v>
      </c>
      <c r="C76" s="3" t="s">
        <v>7</v>
      </c>
      <c r="D76" s="8">
        <v>3.4</v>
      </c>
      <c r="E76" s="8">
        <v>3.9</v>
      </c>
      <c r="F76" s="8">
        <v>2.5</v>
      </c>
      <c r="G76" s="8">
        <v>4</v>
      </c>
      <c r="H76" s="8">
        <v>4</v>
      </c>
      <c r="I76" s="8">
        <v>6.5</v>
      </c>
      <c r="J76" s="8">
        <v>5</v>
      </c>
      <c r="K76" s="2">
        <f t="shared" si="4"/>
        <v>60.2</v>
      </c>
      <c r="L76" s="7">
        <v>14.4</v>
      </c>
      <c r="M76" s="7">
        <v>8.5</v>
      </c>
      <c r="N76" s="7">
        <v>8</v>
      </c>
      <c r="O76" s="7">
        <f t="shared" si="5"/>
        <v>9.9</v>
      </c>
      <c r="P76" s="7">
        <f t="shared" si="6"/>
        <v>14.4</v>
      </c>
      <c r="Q76" s="7">
        <f t="shared" si="7"/>
        <v>16.5</v>
      </c>
      <c r="R76" s="2">
        <v>7</v>
      </c>
    </row>
    <row r="77" spans="1:18" x14ac:dyDescent="0.25">
      <c r="A77" s="3">
        <v>304</v>
      </c>
      <c r="B77" s="3" t="s">
        <v>119</v>
      </c>
      <c r="C77" s="3" t="s">
        <v>9</v>
      </c>
      <c r="D77" s="7">
        <v>3.9</v>
      </c>
      <c r="E77" s="7">
        <v>0</v>
      </c>
      <c r="F77" s="7">
        <v>1.4</v>
      </c>
      <c r="G77" s="7">
        <v>5.5</v>
      </c>
      <c r="H77" s="7">
        <v>-0.4</v>
      </c>
      <c r="I77" s="7">
        <v>1.3</v>
      </c>
      <c r="J77" s="7">
        <v>5</v>
      </c>
      <c r="K77" s="7">
        <f t="shared" si="4"/>
        <v>31.300000000000004</v>
      </c>
      <c r="L77" s="7">
        <v>14.6</v>
      </c>
      <c r="M77" s="7"/>
      <c r="N77" s="7"/>
      <c r="O77" s="7">
        <f t="shared" si="5"/>
        <v>4.8999999999999995</v>
      </c>
      <c r="P77" s="7">
        <f t="shared" si="6"/>
        <v>6.8</v>
      </c>
      <c r="Q77" s="7">
        <f t="shared" si="7"/>
        <v>0</v>
      </c>
      <c r="R77" s="7"/>
    </row>
    <row r="78" spans="1:18" x14ac:dyDescent="0.25">
      <c r="A78" s="3">
        <v>305</v>
      </c>
      <c r="B78" s="3" t="s">
        <v>119</v>
      </c>
      <c r="C78" s="3" t="s">
        <v>121</v>
      </c>
      <c r="D78" s="7">
        <v>2.7</v>
      </c>
      <c r="E78" s="7">
        <v>3.2</v>
      </c>
      <c r="F78" s="7"/>
      <c r="G78" s="7">
        <v>4.5</v>
      </c>
      <c r="H78" s="7">
        <v>3.6</v>
      </c>
      <c r="I78" s="7">
        <v>4</v>
      </c>
      <c r="J78" s="7">
        <v>5</v>
      </c>
      <c r="K78" s="2">
        <f t="shared" si="4"/>
        <v>53.6</v>
      </c>
      <c r="L78" s="7">
        <v>12</v>
      </c>
      <c r="M78" s="7">
        <v>11</v>
      </c>
      <c r="N78" s="7">
        <v>7.6</v>
      </c>
      <c r="O78" s="7">
        <f t="shared" si="5"/>
        <v>6.3000000000000007</v>
      </c>
      <c r="P78" s="7">
        <f t="shared" si="6"/>
        <v>11.7</v>
      </c>
      <c r="Q78" s="7">
        <f t="shared" si="7"/>
        <v>18.600000000000001</v>
      </c>
      <c r="R78" s="2">
        <v>6</v>
      </c>
    </row>
    <row r="79" spans="1:18" x14ac:dyDescent="0.25">
      <c r="A79" s="3">
        <v>306</v>
      </c>
      <c r="B79" s="3" t="s">
        <v>119</v>
      </c>
      <c r="C79" s="3" t="s">
        <v>43</v>
      </c>
      <c r="D79" s="7">
        <v>3.3</v>
      </c>
      <c r="E79" s="7">
        <v>2</v>
      </c>
      <c r="F79" s="7">
        <v>1.2</v>
      </c>
      <c r="G79" s="7">
        <v>1</v>
      </c>
      <c r="H79" s="7">
        <v>3.4</v>
      </c>
      <c r="I79" s="7">
        <v>0</v>
      </c>
      <c r="J79" s="7">
        <v>4</v>
      </c>
      <c r="K79" s="7">
        <f t="shared" si="4"/>
        <v>36.1</v>
      </c>
      <c r="L79" s="7">
        <v>14.6</v>
      </c>
      <c r="M79" s="7">
        <v>5</v>
      </c>
      <c r="N79" s="7">
        <v>1.6</v>
      </c>
      <c r="O79" s="7">
        <f t="shared" si="5"/>
        <v>7.9</v>
      </c>
      <c r="P79" s="7">
        <f t="shared" si="6"/>
        <v>3</v>
      </c>
      <c r="Q79" s="7">
        <f t="shared" si="7"/>
        <v>6.6</v>
      </c>
      <c r="R79" s="7"/>
    </row>
    <row r="80" spans="1:18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hp8200</cp:lastModifiedBy>
  <cp:lastPrinted>2018-09-17T09:35:39Z</cp:lastPrinted>
  <dcterms:created xsi:type="dcterms:W3CDTF">2018-09-14T10:03:20Z</dcterms:created>
  <dcterms:modified xsi:type="dcterms:W3CDTF">2020-09-09T23:04:41Z</dcterms:modified>
</cp:coreProperties>
</file>