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ran\Documents\FAKULTET\Fakultet - nastava\konstruktivna geometrija\2020-21\"/>
    </mc:Choice>
  </mc:AlternateContent>
  <bookViews>
    <workbookView xWindow="0" yWindow="0" windowWidth="29010" windowHeight="10500"/>
  </bookViews>
  <sheets>
    <sheet name="Novembar 2020" sheetId="3" r:id="rId1"/>
  </sheets>
  <definedNames>
    <definedName name="_xlnm._FilterDatabase" localSheetId="0" hidden="1">'Novembar 2020'!$V$1:$V$35</definedName>
    <definedName name="_xlnm.Print_Area" localSheetId="0">'Novembar 2020'!$A$1:$Q$31</definedName>
    <definedName name="_xlnm.Print_Titles" localSheetId="0">'Novembar 2020'!$1:$3</definedName>
  </definedNames>
  <calcPr calcId="162913"/>
</workbook>
</file>

<file path=xl/calcChain.xml><?xml version="1.0" encoding="utf-8"?>
<calcChain xmlns="http://schemas.openxmlformats.org/spreadsheetml/2006/main">
  <c r="M82" i="3" l="1"/>
  <c r="M32" i="3" l="1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4" i="3" l="1"/>
  <c r="M5" i="3"/>
  <c r="M6" i="3"/>
  <c r="M7" i="3"/>
  <c r="M8" i="3"/>
  <c r="M9" i="3"/>
  <c r="M10" i="3"/>
  <c r="M11" i="3"/>
  <c r="P11" i="3" s="1"/>
  <c r="M12" i="3"/>
  <c r="P12" i="3" s="1"/>
  <c r="M13" i="3"/>
  <c r="P13" i="3" s="1"/>
  <c r="M14" i="3"/>
  <c r="P14" i="3" s="1"/>
  <c r="M15" i="3"/>
  <c r="P15" i="3" s="1"/>
  <c r="M16" i="3"/>
  <c r="P16" i="3" s="1"/>
  <c r="M17" i="3"/>
  <c r="P17" i="3" s="1"/>
  <c r="M18" i="3"/>
  <c r="P18" i="3" s="1"/>
  <c r="M19" i="3"/>
  <c r="P19" i="3" s="1"/>
  <c r="M20" i="3"/>
  <c r="P20" i="3" s="1"/>
  <c r="M21" i="3"/>
  <c r="P21" i="3" s="1"/>
  <c r="M22" i="3"/>
  <c r="P22" i="3" s="1"/>
  <c r="M23" i="3"/>
  <c r="P23" i="3" s="1"/>
  <c r="M24" i="3"/>
  <c r="P24" i="3" s="1"/>
  <c r="M25" i="3"/>
  <c r="P25" i="3" s="1"/>
  <c r="M26" i="3"/>
  <c r="P26" i="3" s="1"/>
  <c r="M27" i="3"/>
  <c r="P27" i="3" s="1"/>
  <c r="M28" i="3"/>
  <c r="P28" i="3" s="1"/>
  <c r="M29" i="3"/>
  <c r="P29" i="3" s="1"/>
  <c r="M30" i="3"/>
  <c r="P30" i="3" s="1"/>
  <c r="M31" i="3"/>
  <c r="P31" i="3" s="1"/>
</calcChain>
</file>

<file path=xl/sharedStrings.xml><?xml version="1.0" encoding="utf-8"?>
<sst xmlns="http://schemas.openxmlformats.org/spreadsheetml/2006/main" count="258" uniqueCount="183">
  <si>
    <t>Бр. Индекса</t>
  </si>
  <si>
    <t>Презиме</t>
  </si>
  <si>
    <t>Име</t>
  </si>
  <si>
    <t>Име родитеља</t>
  </si>
  <si>
    <t>1.</t>
  </si>
  <si>
    <t>2.</t>
  </si>
  <si>
    <t>3.</t>
  </si>
  <si>
    <t>4.</t>
  </si>
  <si>
    <t>5.</t>
  </si>
  <si>
    <t>6.</t>
  </si>
  <si>
    <t>Оцена са вежби</t>
  </si>
  <si>
    <t>Оцена са колоквијума</t>
  </si>
  <si>
    <t>Завршна 
оцена</t>
  </si>
  <si>
    <t>Коначна 
оцена</t>
  </si>
  <si>
    <t>Год. Уписа</t>
  </si>
  <si>
    <t>Смена</t>
  </si>
  <si>
    <t>В</t>
  </si>
  <si>
    <t xml:space="preserve">  Конструктивна геометрија и графика 
1. смена генерација 2020/21</t>
  </si>
  <si>
    <t>KERAWGODAGE DON</t>
  </si>
  <si>
    <t>KUER</t>
  </si>
  <si>
    <t>RAJAMUNI DEWAGE</t>
  </si>
  <si>
    <t>REZAEI</t>
  </si>
  <si>
    <t>АВРАМОВИЋ</t>
  </si>
  <si>
    <t>АДАМОВИЋ</t>
  </si>
  <si>
    <t>АКСЕНТИЈЕВИЋ</t>
  </si>
  <si>
    <t>АЛЕКСИЋ</t>
  </si>
  <si>
    <t>АЛЕКСОВСКИ</t>
  </si>
  <si>
    <t>АЛЕМПИЈЕВИЋ</t>
  </si>
  <si>
    <t>АЛИЛОМОВ</t>
  </si>
  <si>
    <t>АНДРЕЈИЋ</t>
  </si>
  <si>
    <t>АНДРИЋ</t>
  </si>
  <si>
    <t>АНЂЕЛИЋ</t>
  </si>
  <si>
    <t>АНЂЕЛКОВИЋ</t>
  </si>
  <si>
    <t>АНЂЕЛОВИЋ</t>
  </si>
  <si>
    <t>АНИЧИЋ</t>
  </si>
  <si>
    <t>АНТИЋ</t>
  </si>
  <si>
    <t>АНТОНИЋ</t>
  </si>
  <si>
    <t>АНТУНОВИЋ</t>
  </si>
  <si>
    <t>АРАНЂЕЛОВИЋ</t>
  </si>
  <si>
    <t>АРСЕНИЈЕВИЋ</t>
  </si>
  <si>
    <t>АРСЕНОВИЋ</t>
  </si>
  <si>
    <t>АТАНАЦКОВИЋ</t>
  </si>
  <si>
    <t>АЏИЋ</t>
  </si>
  <si>
    <t>БАБИЋ</t>
  </si>
  <si>
    <t>БАЈИЋ</t>
  </si>
  <si>
    <t>БАКИЋ</t>
  </si>
  <si>
    <t>БАЛИЋ</t>
  </si>
  <si>
    <t>БАЛОВИЋ</t>
  </si>
  <si>
    <t>БАРАШИН</t>
  </si>
  <si>
    <t>БАСТА</t>
  </si>
  <si>
    <t>БАТРИЋЕВИЋ</t>
  </si>
  <si>
    <t>БЕЛИЋ</t>
  </si>
  <si>
    <t>БИЖИЋ</t>
  </si>
  <si>
    <t>БИЛБИЈА</t>
  </si>
  <si>
    <t>БЛАЖОВИЋ</t>
  </si>
  <si>
    <t>БОГДАНОВИЋ</t>
  </si>
  <si>
    <t>БОЈАНИЋ</t>
  </si>
  <si>
    <t>БОЈАНОВИЋ</t>
  </si>
  <si>
    <t>БОЈИНОВИЋ</t>
  </si>
  <si>
    <t>БОЈОВИЋ</t>
  </si>
  <si>
    <t>БОШКОВИЋ</t>
  </si>
  <si>
    <t>БРАДИЋ</t>
  </si>
  <si>
    <t>БРАНКОВИЋ</t>
  </si>
  <si>
    <t>БРАШАНАЦ</t>
  </si>
  <si>
    <t>БРКИЋ</t>
  </si>
  <si>
    <t>БРКОВИЋ</t>
  </si>
  <si>
    <t>БУЂЕН</t>
  </si>
  <si>
    <t>БУЈОШЕВИЋ</t>
  </si>
  <si>
    <t>БУКВИЋ</t>
  </si>
  <si>
    <t>БУЛАТОВИЋ</t>
  </si>
  <si>
    <t>БУЛУТ</t>
  </si>
  <si>
    <t>БУНИЈЕВАЦ</t>
  </si>
  <si>
    <t>ВАГИЋ</t>
  </si>
  <si>
    <t>ВАСИЛИЈЕВИЋ</t>
  </si>
  <si>
    <t>ВАСИЉЕВИЋ</t>
  </si>
  <si>
    <t>ВАСИЋ</t>
  </si>
  <si>
    <t>ВЕЈНОВИЋ</t>
  </si>
  <si>
    <t>ВЕЛЕМИР</t>
  </si>
  <si>
    <t>ВЕЛЕС</t>
  </si>
  <si>
    <t>ВЕЛИМИРОВИЋ</t>
  </si>
  <si>
    <t>ВЕЛИЋ</t>
  </si>
  <si>
    <t>ВЕЉИЋ</t>
  </si>
  <si>
    <t>ВЕЉКОВИЋ</t>
  </si>
  <si>
    <t>YOHAN MADDUMA</t>
  </si>
  <si>
    <t>KOANG WIYUAL LIAH</t>
  </si>
  <si>
    <t>GAYATHRA DEWMINA</t>
  </si>
  <si>
    <t>HOSSEIN</t>
  </si>
  <si>
    <t>ИВА</t>
  </si>
  <si>
    <t>САВА</t>
  </si>
  <si>
    <t>НИКОЛА</t>
  </si>
  <si>
    <t>АНЂЕЛА</t>
  </si>
  <si>
    <t>ЈОВАНА</t>
  </si>
  <si>
    <t>ТАЊА</t>
  </si>
  <si>
    <t>УРОШ</t>
  </si>
  <si>
    <t>АЊА</t>
  </si>
  <si>
    <t>МАРКО</t>
  </si>
  <si>
    <t>ДУШАН</t>
  </si>
  <si>
    <t>ГОРАН</t>
  </si>
  <si>
    <t>КРИСТИНА</t>
  </si>
  <si>
    <t>АНИЦА</t>
  </si>
  <si>
    <t>ИЛИЈА</t>
  </si>
  <si>
    <t>АЛЕКСАНДАР</t>
  </si>
  <si>
    <t>АНДРЕА</t>
  </si>
  <si>
    <t>МАТЕЈА</t>
  </si>
  <si>
    <t>ХЕЛЕНА</t>
  </si>
  <si>
    <t>МИЛИЦА</t>
  </si>
  <si>
    <t>ВУКАШИН</t>
  </si>
  <si>
    <t>МИХАИЛО</t>
  </si>
  <si>
    <t>ЛУКА</t>
  </si>
  <si>
    <t>НИНА</t>
  </si>
  <si>
    <t>ДИМИТРИЈЕ</t>
  </si>
  <si>
    <t>ЈОВАН</t>
  </si>
  <si>
    <t>ИВАНА</t>
  </si>
  <si>
    <t>ТАМАРА</t>
  </si>
  <si>
    <t>ЗИЈАД</t>
  </si>
  <si>
    <t>ЛАЗАР</t>
  </si>
  <si>
    <t>ЂОРЂЕ</t>
  </si>
  <si>
    <t>БОГДАН</t>
  </si>
  <si>
    <t>ЕМА</t>
  </si>
  <si>
    <t>МИЛОШ</t>
  </si>
  <si>
    <t>БОЈАНА</t>
  </si>
  <si>
    <t>ИВАН</t>
  </si>
  <si>
    <t>ФИЛИП</t>
  </si>
  <si>
    <t>МИХАЈЛО</t>
  </si>
  <si>
    <t>НЕВЕНА</t>
  </si>
  <si>
    <t>ДАНИЛО</t>
  </si>
  <si>
    <t>ОБРАД</t>
  </si>
  <si>
    <t>АЛЕКСА</t>
  </si>
  <si>
    <t>ЛАВ ВАСИЛИЈЕ</t>
  </si>
  <si>
    <t>ВЛАДО</t>
  </si>
  <si>
    <t>ПРЕДРАГ</t>
  </si>
  <si>
    <t>ДАНИЈЕЛА</t>
  </si>
  <si>
    <t>ВУК</t>
  </si>
  <si>
    <t>ПАВЛЕ</t>
  </si>
  <si>
    <t>ЛЕА</t>
  </si>
  <si>
    <t>МЛАДЕН</t>
  </si>
  <si>
    <t>JERDANE</t>
  </si>
  <si>
    <t>HILL</t>
  </si>
  <si>
    <t>NIHAL</t>
  </si>
  <si>
    <t>MARY</t>
  </si>
  <si>
    <t>UPENDRA</t>
  </si>
  <si>
    <t>HASSAN</t>
  </si>
  <si>
    <t>БРАНИМИР</t>
  </si>
  <si>
    <t>САША</t>
  </si>
  <si>
    <t>ВЕСНА</t>
  </si>
  <si>
    <t>АЛЕКСАНДРА</t>
  </si>
  <si>
    <t>ЗОРАН</t>
  </si>
  <si>
    <t>ДРАГАН</t>
  </si>
  <si>
    <t>НЕБОЈША</t>
  </si>
  <si>
    <t>РАДОЈЕ</t>
  </si>
  <si>
    <t>МИЛОРАД</t>
  </si>
  <si>
    <t>БОЈАН</t>
  </si>
  <si>
    <t>СЛАЂАН</t>
  </si>
  <si>
    <t>МИЛАНКО</t>
  </si>
  <si>
    <t>СИНИША</t>
  </si>
  <si>
    <t>МИОДРАГ</t>
  </si>
  <si>
    <t>ДЕЈАН</t>
  </si>
  <si>
    <t>ЖЕЉКО</t>
  </si>
  <si>
    <t>БОРИСЛАВ</t>
  </si>
  <si>
    <t>МИЛЕТА</t>
  </si>
  <si>
    <t>РЕФИК</t>
  </si>
  <si>
    <t>ДОБРИЦА</t>
  </si>
  <si>
    <t>ГРУИЦА</t>
  </si>
  <si>
    <t>ВЕЛИСАВ</t>
  </si>
  <si>
    <t>БРАНКО</t>
  </si>
  <si>
    <t>НЕНАД</t>
  </si>
  <si>
    <t>АНДРИЈА</t>
  </si>
  <si>
    <t>МАГДА</t>
  </si>
  <si>
    <t>РАДЕ</t>
  </si>
  <si>
    <t>МЛАЂЕН</t>
  </si>
  <si>
    <t>ВЛАДИМИР</t>
  </si>
  <si>
    <t>ЈЕЛЕНА</t>
  </si>
  <si>
    <t>ВЈЕКОСЛАВ</t>
  </si>
  <si>
    <t>РАДОВАН</t>
  </si>
  <si>
    <t>ВЕЉКО</t>
  </si>
  <si>
    <t>АНЂЕЛКО</t>
  </si>
  <si>
    <t>СЛОБОДАН</t>
  </si>
  <si>
    <t>ЗЛАТАН</t>
  </si>
  <si>
    <t>ИГОР</t>
  </si>
  <si>
    <t>СЛАВИША</t>
  </si>
  <si>
    <t>ЈОВИЦА</t>
  </si>
  <si>
    <t>NICOLA</t>
  </si>
  <si>
    <t>Списак студената 1. смене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</si>
</sst>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0"/>
      <name val="Arial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6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3EDEA"/>
        <bgColor indexed="64"/>
      </patternFill>
    </fill>
    <fill>
      <patternFill patternType="solid">
        <fgColor rgb="FFFFE4C1"/>
        <bgColor indexed="64"/>
      </patternFill>
    </fill>
    <fill>
      <patternFill patternType="solid">
        <fgColor rgb="FFC9FFE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/>
    <xf numFmtId="164" fontId="2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7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right"/>
    </xf>
    <xf numFmtId="0" fontId="0" fillId="0" borderId="4" xfId="0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textRotation="90" wrapText="1"/>
    </xf>
    <xf numFmtId="0" fontId="5" fillId="0" borderId="3" xfId="0" applyFont="1" applyBorder="1" applyAlignment="1">
      <alignment horizontal="center" textRotation="90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textRotation="90" wrapText="1"/>
    </xf>
    <xf numFmtId="0" fontId="5" fillId="4" borderId="3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7575"/>
      <color rgb="FFFF5050"/>
      <color rgb="FFC9FFE1"/>
      <color rgb="FFFFE4C1"/>
      <color rgb="FFF5D1A1"/>
      <color rgb="FFB3EDEA"/>
      <color rgb="FFDDF0C8"/>
      <color rgb="FFC9E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2"/>
  <sheetViews>
    <sheetView tabSelected="1" zoomScale="120" zoomScaleNormal="120" workbookViewId="0">
      <pane ySplit="3" topLeftCell="A60" activePane="bottomLeft" state="frozen"/>
      <selection pane="bottomLeft" activeCell="L4" sqref="L4:L82"/>
    </sheetView>
  </sheetViews>
  <sheetFormatPr defaultColWidth="9.140625" defaultRowHeight="12" x14ac:dyDescent="0.2"/>
  <cols>
    <col min="1" max="1" width="4.42578125" style="25" customWidth="1"/>
    <col min="2" max="2" width="6.140625" style="3" customWidth="1"/>
    <col min="3" max="3" width="21.42578125" style="2" customWidth="1"/>
    <col min="4" max="5" width="13.85546875" style="2" bestFit="1" customWidth="1"/>
    <col min="6" max="6" width="9.140625" style="2" customWidth="1"/>
    <col min="7" max="12" width="5.7109375" style="2" customWidth="1"/>
    <col min="13" max="13" width="5.7109375" style="14" customWidth="1"/>
    <col min="14" max="14" width="11.28515625" style="2" customWidth="1"/>
    <col min="15" max="15" width="12.5703125" style="2" customWidth="1"/>
    <col min="16" max="16" width="9.140625" style="2" customWidth="1"/>
    <col min="17" max="17" width="9.140625" style="16" customWidth="1"/>
    <col min="18" max="18" width="9.140625" style="10"/>
    <col min="19" max="19" width="9.140625" style="20"/>
    <col min="20" max="16384" width="9.140625" style="2"/>
  </cols>
  <sheetData>
    <row r="1" spans="1:19" ht="40.5" customHeight="1" x14ac:dyDescent="0.2">
      <c r="A1" s="34" t="s">
        <v>17</v>
      </c>
      <c r="B1" s="35"/>
      <c r="C1" s="36"/>
      <c r="D1" s="36"/>
      <c r="E1" s="36"/>
      <c r="F1" s="36"/>
      <c r="G1" s="36"/>
      <c r="H1" s="36"/>
      <c r="I1" s="36"/>
      <c r="J1" s="36"/>
      <c r="K1" s="36"/>
      <c r="L1" s="36"/>
      <c r="M1" s="11"/>
      <c r="N1" s="4"/>
      <c r="O1" s="5"/>
      <c r="P1" s="39" t="s">
        <v>12</v>
      </c>
      <c r="Q1" s="30" t="s">
        <v>13</v>
      </c>
      <c r="R1" s="29"/>
      <c r="S1" s="27"/>
    </row>
    <row r="2" spans="1:19" s="1" customFormat="1" ht="18" customHeight="1" x14ac:dyDescent="0.2">
      <c r="A2" s="32" t="s">
        <v>182</v>
      </c>
      <c r="B2" s="32"/>
      <c r="C2" s="32"/>
      <c r="D2" s="32"/>
      <c r="E2" s="32"/>
      <c r="F2" s="32"/>
      <c r="G2" s="33" t="s">
        <v>10</v>
      </c>
      <c r="H2" s="33"/>
      <c r="I2" s="33"/>
      <c r="J2" s="33"/>
      <c r="K2" s="33"/>
      <c r="L2" s="33"/>
      <c r="M2" s="12"/>
      <c r="N2" s="37" t="s">
        <v>11</v>
      </c>
      <c r="O2" s="38"/>
      <c r="P2" s="40"/>
      <c r="Q2" s="31"/>
      <c r="R2" s="28"/>
      <c r="S2" s="28"/>
    </row>
    <row r="3" spans="1:19" ht="19.5" customHeight="1" x14ac:dyDescent="0.2">
      <c r="A3" s="23" t="s">
        <v>0</v>
      </c>
      <c r="B3" s="17" t="s">
        <v>14</v>
      </c>
      <c r="C3" s="17" t="s">
        <v>1</v>
      </c>
      <c r="D3" s="17" t="s">
        <v>2</v>
      </c>
      <c r="E3" s="17" t="s">
        <v>3</v>
      </c>
      <c r="F3" s="17" t="s">
        <v>15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13" t="s">
        <v>16</v>
      </c>
      <c r="N3" s="7" t="s">
        <v>4</v>
      </c>
      <c r="O3" s="9" t="s">
        <v>5</v>
      </c>
      <c r="P3" s="8"/>
      <c r="S3" s="21"/>
    </row>
    <row r="4" spans="1:19" ht="12.75" x14ac:dyDescent="0.2">
      <c r="A4" s="24">
        <v>1</v>
      </c>
      <c r="B4" s="18">
        <v>2020</v>
      </c>
      <c r="C4" s="26" t="s">
        <v>18</v>
      </c>
      <c r="D4" s="18" t="s">
        <v>83</v>
      </c>
      <c r="E4" s="18" t="s">
        <v>138</v>
      </c>
      <c r="F4" s="19">
        <v>1</v>
      </c>
      <c r="G4" s="6">
        <v>8</v>
      </c>
      <c r="H4" s="6">
        <v>9</v>
      </c>
      <c r="I4" s="6">
        <v>10</v>
      </c>
      <c r="J4" s="6">
        <v>10</v>
      </c>
      <c r="K4" s="6">
        <v>8</v>
      </c>
      <c r="L4" s="6">
        <v>10</v>
      </c>
      <c r="M4" s="13">
        <f t="shared" ref="M4:M21" si="0">SUM(G4:L4)/6</f>
        <v>9.1666666666666661</v>
      </c>
      <c r="N4" s="9"/>
      <c r="O4" s="9"/>
      <c r="P4" s="15"/>
      <c r="R4" s="2"/>
      <c r="S4" s="22"/>
    </row>
    <row r="5" spans="1:19" ht="12.75" x14ac:dyDescent="0.2">
      <c r="A5" s="24">
        <v>2</v>
      </c>
      <c r="B5" s="18">
        <v>2020</v>
      </c>
      <c r="C5" s="26" t="s">
        <v>19</v>
      </c>
      <c r="D5" s="18" t="s">
        <v>84</v>
      </c>
      <c r="E5" s="18" t="s">
        <v>139</v>
      </c>
      <c r="F5" s="19">
        <v>1</v>
      </c>
      <c r="G5" s="6">
        <v>10</v>
      </c>
      <c r="H5" s="6">
        <v>10</v>
      </c>
      <c r="I5" s="6">
        <v>10</v>
      </c>
      <c r="J5" s="6">
        <v>10</v>
      </c>
      <c r="K5" s="6">
        <v>10</v>
      </c>
      <c r="L5" s="6">
        <v>10</v>
      </c>
      <c r="M5" s="13">
        <f t="shared" si="0"/>
        <v>10</v>
      </c>
      <c r="N5" s="9"/>
      <c r="O5" s="9"/>
      <c r="P5" s="15"/>
      <c r="R5" s="2"/>
      <c r="S5" s="22"/>
    </row>
    <row r="6" spans="1:19" ht="12.75" x14ac:dyDescent="0.2">
      <c r="A6" s="24">
        <v>3</v>
      </c>
      <c r="B6" s="18">
        <v>2020</v>
      </c>
      <c r="C6" s="26" t="s">
        <v>20</v>
      </c>
      <c r="D6" s="18" t="s">
        <v>85</v>
      </c>
      <c r="E6" s="18" t="s">
        <v>140</v>
      </c>
      <c r="F6" s="19">
        <v>1</v>
      </c>
      <c r="G6" s="6">
        <v>10</v>
      </c>
      <c r="H6" s="6">
        <v>8</v>
      </c>
      <c r="I6" s="6">
        <v>10</v>
      </c>
      <c r="J6" s="6">
        <v>10</v>
      </c>
      <c r="K6" s="6">
        <v>7</v>
      </c>
      <c r="L6" s="6">
        <v>10</v>
      </c>
      <c r="M6" s="13">
        <f t="shared" si="0"/>
        <v>9.1666666666666661</v>
      </c>
      <c r="N6" s="9"/>
      <c r="O6" s="9"/>
      <c r="P6" s="15"/>
      <c r="R6" s="2"/>
      <c r="S6" s="22"/>
    </row>
    <row r="7" spans="1:19" ht="12.75" x14ac:dyDescent="0.2">
      <c r="A7" s="24">
        <v>4</v>
      </c>
      <c r="B7" s="18">
        <v>2020</v>
      </c>
      <c r="C7" s="26" t="s">
        <v>21</v>
      </c>
      <c r="D7" s="18" t="s">
        <v>86</v>
      </c>
      <c r="E7" s="18" t="s">
        <v>141</v>
      </c>
      <c r="F7" s="19">
        <v>1</v>
      </c>
      <c r="G7" s="6">
        <v>10</v>
      </c>
      <c r="H7" s="6">
        <v>10</v>
      </c>
      <c r="I7" s="6">
        <v>10</v>
      </c>
      <c r="J7" s="6">
        <v>10</v>
      </c>
      <c r="K7" s="6">
        <v>10</v>
      </c>
      <c r="L7" s="6">
        <v>10</v>
      </c>
      <c r="M7" s="13">
        <f t="shared" si="0"/>
        <v>10</v>
      </c>
      <c r="N7" s="9"/>
      <c r="O7" s="9"/>
      <c r="P7" s="15"/>
      <c r="R7" s="2"/>
      <c r="S7" s="22"/>
    </row>
    <row r="8" spans="1:19" ht="12.75" x14ac:dyDescent="0.2">
      <c r="A8" s="24">
        <v>5</v>
      </c>
      <c r="B8" s="18">
        <v>2020</v>
      </c>
      <c r="C8" s="26" t="s">
        <v>22</v>
      </c>
      <c r="D8" s="18" t="s">
        <v>87</v>
      </c>
      <c r="E8" s="18" t="s">
        <v>142</v>
      </c>
      <c r="F8" s="19">
        <v>1</v>
      </c>
      <c r="G8" s="6">
        <v>10</v>
      </c>
      <c r="H8" s="6">
        <v>10</v>
      </c>
      <c r="I8" s="6">
        <v>10</v>
      </c>
      <c r="J8" s="6">
        <v>10</v>
      </c>
      <c r="K8" s="6">
        <v>10</v>
      </c>
      <c r="L8" s="6">
        <v>10</v>
      </c>
      <c r="M8" s="13">
        <f t="shared" si="0"/>
        <v>10</v>
      </c>
      <c r="N8" s="9"/>
      <c r="O8" s="9"/>
      <c r="P8" s="15"/>
      <c r="R8" s="2"/>
      <c r="S8" s="22"/>
    </row>
    <row r="9" spans="1:19" ht="12.75" x14ac:dyDescent="0.2">
      <c r="A9" s="24">
        <v>6</v>
      </c>
      <c r="B9" s="18">
        <v>2020</v>
      </c>
      <c r="C9" s="26" t="s">
        <v>23</v>
      </c>
      <c r="D9" s="18" t="s">
        <v>88</v>
      </c>
      <c r="E9" s="18" t="s">
        <v>142</v>
      </c>
      <c r="F9" s="19">
        <v>1</v>
      </c>
      <c r="G9" s="6"/>
      <c r="H9" s="6"/>
      <c r="I9" s="6"/>
      <c r="J9" s="6"/>
      <c r="K9" s="6"/>
      <c r="L9" s="6"/>
      <c r="M9" s="13">
        <f t="shared" si="0"/>
        <v>0</v>
      </c>
      <c r="N9" s="9"/>
      <c r="O9" s="9"/>
      <c r="P9" s="15"/>
      <c r="R9" s="2"/>
      <c r="S9" s="22"/>
    </row>
    <row r="10" spans="1:19" ht="12.75" x14ac:dyDescent="0.2">
      <c r="A10" s="24">
        <v>7</v>
      </c>
      <c r="B10" s="18">
        <v>2020</v>
      </c>
      <c r="C10" s="26" t="s">
        <v>24</v>
      </c>
      <c r="D10" s="18" t="s">
        <v>89</v>
      </c>
      <c r="E10" s="18" t="s">
        <v>143</v>
      </c>
      <c r="F10" s="19">
        <v>1</v>
      </c>
      <c r="G10" s="6">
        <v>10</v>
      </c>
      <c r="H10" s="6">
        <v>8</v>
      </c>
      <c r="I10" s="6">
        <v>10</v>
      </c>
      <c r="J10" s="6">
        <v>10</v>
      </c>
      <c r="K10" s="6">
        <v>8.5</v>
      </c>
      <c r="L10" s="6">
        <v>10</v>
      </c>
      <c r="M10" s="13">
        <f t="shared" si="0"/>
        <v>9.4166666666666661</v>
      </c>
      <c r="N10" s="9"/>
      <c r="O10" s="9"/>
      <c r="P10" s="15"/>
      <c r="R10" s="2"/>
      <c r="S10" s="22"/>
    </row>
    <row r="11" spans="1:19" ht="12.75" x14ac:dyDescent="0.2">
      <c r="A11" s="24">
        <v>8</v>
      </c>
      <c r="B11" s="18">
        <v>2020</v>
      </c>
      <c r="C11" s="26" t="s">
        <v>25</v>
      </c>
      <c r="D11" s="18" t="s">
        <v>90</v>
      </c>
      <c r="E11" s="18" t="s">
        <v>144</v>
      </c>
      <c r="F11" s="19">
        <v>1</v>
      </c>
      <c r="G11" s="6">
        <v>10</v>
      </c>
      <c r="H11" s="6">
        <v>10</v>
      </c>
      <c r="I11" s="6">
        <v>10</v>
      </c>
      <c r="J11" s="6">
        <v>10</v>
      </c>
      <c r="K11" s="6">
        <v>9</v>
      </c>
      <c r="L11" s="6">
        <v>10</v>
      </c>
      <c r="M11" s="13">
        <f t="shared" si="0"/>
        <v>9.8333333333333339</v>
      </c>
      <c r="N11" s="9"/>
      <c r="O11" s="9"/>
      <c r="P11" s="15" t="str">
        <f t="shared" ref="P11:P21" si="1">IF(AND(M11&gt;=5.5,N11&gt;=5.5,O11&gt;=5.5),SUM(M11*0.25,N11*0.25,O11*0.5,),"")</f>
        <v/>
      </c>
      <c r="R11" s="2"/>
      <c r="S11" s="22"/>
    </row>
    <row r="12" spans="1:19" ht="12.75" x14ac:dyDescent="0.2">
      <c r="A12" s="24">
        <v>9</v>
      </c>
      <c r="B12" s="18">
        <v>2020</v>
      </c>
      <c r="C12" s="26" t="s">
        <v>25</v>
      </c>
      <c r="D12" s="18" t="s">
        <v>91</v>
      </c>
      <c r="E12" s="18" t="s">
        <v>145</v>
      </c>
      <c r="F12" s="19">
        <v>1</v>
      </c>
      <c r="G12" s="6">
        <v>10</v>
      </c>
      <c r="H12" s="6">
        <v>10</v>
      </c>
      <c r="I12" s="6">
        <v>10</v>
      </c>
      <c r="J12" s="6">
        <v>10</v>
      </c>
      <c r="K12" s="6"/>
      <c r="L12" s="6">
        <v>10</v>
      </c>
      <c r="M12" s="13">
        <f t="shared" si="0"/>
        <v>8.3333333333333339</v>
      </c>
      <c r="N12" s="9"/>
      <c r="O12" s="9"/>
      <c r="P12" s="15" t="str">
        <f t="shared" si="1"/>
        <v/>
      </c>
      <c r="R12" s="2"/>
      <c r="S12" s="22"/>
    </row>
    <row r="13" spans="1:19" ht="12.75" x14ac:dyDescent="0.2">
      <c r="A13" s="24">
        <v>10</v>
      </c>
      <c r="B13" s="18">
        <v>2020</v>
      </c>
      <c r="C13" s="26" t="s">
        <v>25</v>
      </c>
      <c r="D13" s="18" t="s">
        <v>92</v>
      </c>
      <c r="E13" s="18" t="s">
        <v>146</v>
      </c>
      <c r="F13" s="19">
        <v>1</v>
      </c>
      <c r="G13" s="6">
        <v>10</v>
      </c>
      <c r="H13" s="6">
        <v>10</v>
      </c>
      <c r="I13" s="6">
        <v>10</v>
      </c>
      <c r="J13" s="6">
        <v>10</v>
      </c>
      <c r="K13" s="6">
        <v>10</v>
      </c>
      <c r="L13" s="6">
        <v>10</v>
      </c>
      <c r="M13" s="13">
        <f t="shared" si="0"/>
        <v>10</v>
      </c>
      <c r="N13" s="9"/>
      <c r="O13" s="9"/>
      <c r="P13" s="15" t="str">
        <f t="shared" si="1"/>
        <v/>
      </c>
      <c r="R13" s="2"/>
      <c r="S13" s="22"/>
    </row>
    <row r="14" spans="1:19" ht="12.75" x14ac:dyDescent="0.2">
      <c r="A14" s="24">
        <v>11</v>
      </c>
      <c r="B14" s="18">
        <v>2020</v>
      </c>
      <c r="C14" s="26" t="s">
        <v>26</v>
      </c>
      <c r="D14" s="18" t="s">
        <v>93</v>
      </c>
      <c r="E14" s="18" t="s">
        <v>121</v>
      </c>
      <c r="F14" s="19">
        <v>1</v>
      </c>
      <c r="G14" s="6">
        <v>10</v>
      </c>
      <c r="H14" s="6">
        <v>7</v>
      </c>
      <c r="I14" s="6"/>
      <c r="J14" s="6"/>
      <c r="K14" s="6"/>
      <c r="L14" s="6"/>
      <c r="M14" s="13">
        <f t="shared" si="0"/>
        <v>2.8333333333333335</v>
      </c>
      <c r="N14" s="9"/>
      <c r="O14" s="9"/>
      <c r="P14" s="15" t="str">
        <f t="shared" si="1"/>
        <v/>
      </c>
      <c r="R14" s="2"/>
      <c r="S14" s="22"/>
    </row>
    <row r="15" spans="1:19" ht="12.75" x14ac:dyDescent="0.2">
      <c r="A15" s="24">
        <v>12</v>
      </c>
      <c r="B15" s="18">
        <v>2020</v>
      </c>
      <c r="C15" s="26" t="s">
        <v>27</v>
      </c>
      <c r="D15" s="18" t="s">
        <v>94</v>
      </c>
      <c r="E15" s="18" t="s">
        <v>147</v>
      </c>
      <c r="F15" s="19">
        <v>1</v>
      </c>
      <c r="G15" s="6"/>
      <c r="H15" s="6"/>
      <c r="I15" s="6"/>
      <c r="J15" s="6"/>
      <c r="K15" s="6"/>
      <c r="L15" s="6"/>
      <c r="M15" s="13">
        <f t="shared" si="0"/>
        <v>0</v>
      </c>
      <c r="N15" s="9"/>
      <c r="O15" s="9"/>
      <c r="P15" s="15" t="str">
        <f t="shared" si="1"/>
        <v/>
      </c>
      <c r="R15" s="2"/>
      <c r="S15" s="22"/>
    </row>
    <row r="16" spans="1:19" ht="12.75" x14ac:dyDescent="0.2">
      <c r="A16" s="24">
        <v>13</v>
      </c>
      <c r="B16" s="18">
        <v>2020</v>
      </c>
      <c r="C16" s="26" t="s">
        <v>28</v>
      </c>
      <c r="D16" s="18" t="s">
        <v>95</v>
      </c>
      <c r="E16" s="18" t="s">
        <v>89</v>
      </c>
      <c r="F16" s="19">
        <v>1</v>
      </c>
      <c r="G16" s="6">
        <v>10</v>
      </c>
      <c r="H16" s="6">
        <v>8</v>
      </c>
      <c r="I16" s="6">
        <v>10</v>
      </c>
      <c r="J16" s="6">
        <v>10</v>
      </c>
      <c r="K16" s="6">
        <v>9</v>
      </c>
      <c r="L16" s="6">
        <v>10</v>
      </c>
      <c r="M16" s="13">
        <f t="shared" si="0"/>
        <v>9.5</v>
      </c>
      <c r="N16" s="9"/>
      <c r="O16" s="9"/>
      <c r="P16" s="15" t="str">
        <f t="shared" si="1"/>
        <v/>
      </c>
      <c r="R16" s="2"/>
      <c r="S16" s="22"/>
    </row>
    <row r="17" spans="1:19" ht="12.75" x14ac:dyDescent="0.2">
      <c r="A17" s="24">
        <v>14</v>
      </c>
      <c r="B17" s="18">
        <v>2020</v>
      </c>
      <c r="C17" s="26" t="s">
        <v>29</v>
      </c>
      <c r="D17" s="18" t="s">
        <v>96</v>
      </c>
      <c r="E17" s="18" t="s">
        <v>148</v>
      </c>
      <c r="F17" s="19">
        <v>1</v>
      </c>
      <c r="G17" s="6">
        <v>10</v>
      </c>
      <c r="H17" s="6">
        <v>8</v>
      </c>
      <c r="I17" s="6">
        <v>10</v>
      </c>
      <c r="J17" s="6">
        <v>9</v>
      </c>
      <c r="K17" s="6">
        <v>10</v>
      </c>
      <c r="L17" s="6">
        <v>10</v>
      </c>
      <c r="M17" s="13">
        <f t="shared" si="0"/>
        <v>9.5</v>
      </c>
      <c r="N17" s="9"/>
      <c r="O17" s="9"/>
      <c r="P17" s="15" t="str">
        <f t="shared" si="1"/>
        <v/>
      </c>
      <c r="R17" s="2"/>
      <c r="S17" s="22"/>
    </row>
    <row r="18" spans="1:19" ht="12.75" x14ac:dyDescent="0.2">
      <c r="A18" s="24">
        <v>15</v>
      </c>
      <c r="B18" s="18">
        <v>2020</v>
      </c>
      <c r="C18" s="26" t="s">
        <v>30</v>
      </c>
      <c r="D18" s="18" t="s">
        <v>97</v>
      </c>
      <c r="E18" s="18" t="s">
        <v>149</v>
      </c>
      <c r="F18" s="19">
        <v>1</v>
      </c>
      <c r="G18" s="6">
        <v>10</v>
      </c>
      <c r="H18" s="6">
        <v>10</v>
      </c>
      <c r="I18" s="6">
        <v>10</v>
      </c>
      <c r="J18" s="6">
        <v>10</v>
      </c>
      <c r="K18" s="6">
        <v>10</v>
      </c>
      <c r="L18" s="6">
        <v>10</v>
      </c>
      <c r="M18" s="13">
        <f t="shared" si="0"/>
        <v>10</v>
      </c>
      <c r="N18" s="9"/>
      <c r="O18" s="9"/>
      <c r="P18" s="15" t="str">
        <f t="shared" si="1"/>
        <v/>
      </c>
      <c r="R18" s="2"/>
      <c r="S18" s="22"/>
    </row>
    <row r="19" spans="1:19" ht="12.75" x14ac:dyDescent="0.2">
      <c r="A19" s="24">
        <v>16</v>
      </c>
      <c r="B19" s="18">
        <v>2020</v>
      </c>
      <c r="C19" s="26" t="s">
        <v>31</v>
      </c>
      <c r="D19" s="18" t="s">
        <v>98</v>
      </c>
      <c r="E19" s="18" t="s">
        <v>150</v>
      </c>
      <c r="F19" s="19">
        <v>1</v>
      </c>
      <c r="G19" s="6">
        <v>10</v>
      </c>
      <c r="H19" s="6">
        <v>10</v>
      </c>
      <c r="I19" s="6">
        <v>10</v>
      </c>
      <c r="J19" s="6">
        <v>10</v>
      </c>
      <c r="K19" s="6">
        <v>10</v>
      </c>
      <c r="L19" s="6">
        <v>10</v>
      </c>
      <c r="M19" s="13">
        <f t="shared" si="0"/>
        <v>10</v>
      </c>
      <c r="N19" s="9"/>
      <c r="O19" s="9"/>
      <c r="P19" s="15" t="str">
        <f t="shared" si="1"/>
        <v/>
      </c>
      <c r="R19" s="2"/>
      <c r="S19" s="22"/>
    </row>
    <row r="20" spans="1:19" ht="12.75" x14ac:dyDescent="0.2">
      <c r="A20" s="24">
        <v>17</v>
      </c>
      <c r="B20" s="18">
        <v>2020</v>
      </c>
      <c r="C20" s="26" t="s">
        <v>32</v>
      </c>
      <c r="D20" s="18" t="s">
        <v>99</v>
      </c>
      <c r="E20" s="18" t="s">
        <v>151</v>
      </c>
      <c r="F20" s="19">
        <v>1</v>
      </c>
      <c r="G20" s="6">
        <v>8</v>
      </c>
      <c r="H20" s="6">
        <v>6</v>
      </c>
      <c r="I20" s="6">
        <v>6</v>
      </c>
      <c r="J20" s="6">
        <v>6</v>
      </c>
      <c r="K20" s="6">
        <v>6</v>
      </c>
      <c r="L20" s="6">
        <v>6</v>
      </c>
      <c r="M20" s="13">
        <f t="shared" si="0"/>
        <v>6.333333333333333</v>
      </c>
      <c r="N20" s="9"/>
      <c r="O20" s="9"/>
      <c r="P20" s="15" t="str">
        <f t="shared" si="1"/>
        <v/>
      </c>
      <c r="R20" s="2"/>
      <c r="S20" s="22"/>
    </row>
    <row r="21" spans="1:19" ht="12.75" x14ac:dyDescent="0.2">
      <c r="A21" s="24">
        <v>18</v>
      </c>
      <c r="B21" s="18">
        <v>2020</v>
      </c>
      <c r="C21" s="26" t="s">
        <v>32</v>
      </c>
      <c r="D21" s="18" t="s">
        <v>100</v>
      </c>
      <c r="E21" s="18" t="s">
        <v>130</v>
      </c>
      <c r="F21" s="19">
        <v>1</v>
      </c>
      <c r="G21" s="6"/>
      <c r="H21" s="6"/>
      <c r="I21" s="6"/>
      <c r="J21" s="6"/>
      <c r="K21" s="6"/>
      <c r="L21" s="6"/>
      <c r="M21" s="13">
        <f t="shared" si="0"/>
        <v>0</v>
      </c>
      <c r="N21" s="9"/>
      <c r="O21" s="9"/>
      <c r="P21" s="15" t="str">
        <f t="shared" si="1"/>
        <v/>
      </c>
      <c r="R21" s="2"/>
      <c r="S21" s="22"/>
    </row>
    <row r="22" spans="1:19" ht="12.75" x14ac:dyDescent="0.2">
      <c r="A22" s="24">
        <v>19</v>
      </c>
      <c r="B22" s="18">
        <v>2020</v>
      </c>
      <c r="C22" s="26" t="s">
        <v>33</v>
      </c>
      <c r="D22" s="18" t="s">
        <v>101</v>
      </c>
      <c r="E22" s="18" t="s">
        <v>152</v>
      </c>
      <c r="F22" s="19">
        <v>1</v>
      </c>
      <c r="G22" s="6">
        <v>10</v>
      </c>
      <c r="H22" s="6">
        <v>9</v>
      </c>
      <c r="I22" s="6">
        <v>10</v>
      </c>
      <c r="J22" s="6">
        <v>10</v>
      </c>
      <c r="K22" s="6">
        <v>9.5</v>
      </c>
      <c r="L22" s="6">
        <v>9</v>
      </c>
      <c r="M22" s="13">
        <f t="shared" ref="M22:M82" si="2">SUM(G22:L22)/6</f>
        <v>9.5833333333333339</v>
      </c>
      <c r="N22" s="9"/>
      <c r="O22" s="9"/>
      <c r="P22" s="15" t="str">
        <f t="shared" ref="P22:P31" si="3">IF(AND(M22&gt;=5.5,N22&gt;=5.5,O22&gt;=5.5),SUM(M22*0.25,N22*0.25,O22*0.5,),"")</f>
        <v/>
      </c>
      <c r="R22" s="2"/>
      <c r="S22" s="22"/>
    </row>
    <row r="23" spans="1:19" ht="12.75" x14ac:dyDescent="0.2">
      <c r="A23" s="24">
        <v>20</v>
      </c>
      <c r="B23" s="18">
        <v>2020</v>
      </c>
      <c r="C23" s="26" t="s">
        <v>34</v>
      </c>
      <c r="D23" s="18" t="s">
        <v>90</v>
      </c>
      <c r="E23" s="18" t="s">
        <v>153</v>
      </c>
      <c r="F23" s="19">
        <v>1</v>
      </c>
      <c r="G23" s="6">
        <v>8</v>
      </c>
      <c r="H23" s="6">
        <v>10</v>
      </c>
      <c r="I23" s="6">
        <v>10</v>
      </c>
      <c r="J23" s="6">
        <v>10</v>
      </c>
      <c r="K23" s="6">
        <v>10</v>
      </c>
      <c r="L23" s="6">
        <v>10</v>
      </c>
      <c r="M23" s="13">
        <f t="shared" si="2"/>
        <v>9.6666666666666661</v>
      </c>
      <c r="N23" s="9"/>
      <c r="O23" s="9"/>
      <c r="P23" s="15" t="str">
        <f t="shared" si="3"/>
        <v/>
      </c>
      <c r="R23" s="2"/>
      <c r="S23" s="22"/>
    </row>
    <row r="24" spans="1:19" ht="12.75" x14ac:dyDescent="0.2">
      <c r="A24" s="24">
        <v>21</v>
      </c>
      <c r="B24" s="18">
        <v>2020</v>
      </c>
      <c r="C24" s="26" t="s">
        <v>35</v>
      </c>
      <c r="D24" s="18" t="s">
        <v>102</v>
      </c>
      <c r="E24" s="18" t="s">
        <v>151</v>
      </c>
      <c r="F24" s="19">
        <v>1</v>
      </c>
      <c r="G24" s="6">
        <v>10</v>
      </c>
      <c r="H24" s="6">
        <v>9</v>
      </c>
      <c r="I24" s="6">
        <v>10</v>
      </c>
      <c r="J24" s="6">
        <v>9</v>
      </c>
      <c r="K24" s="6">
        <v>9</v>
      </c>
      <c r="L24" s="6">
        <v>10</v>
      </c>
      <c r="M24" s="13">
        <f t="shared" si="2"/>
        <v>9.5</v>
      </c>
      <c r="N24" s="9"/>
      <c r="O24" s="9"/>
      <c r="P24" s="15" t="str">
        <f t="shared" si="3"/>
        <v/>
      </c>
      <c r="R24" s="2"/>
      <c r="S24" s="22"/>
    </row>
    <row r="25" spans="1:19" ht="12.75" x14ac:dyDescent="0.2">
      <c r="A25" s="24">
        <v>22</v>
      </c>
      <c r="B25" s="18">
        <v>2020</v>
      </c>
      <c r="C25" s="26" t="s">
        <v>36</v>
      </c>
      <c r="D25" s="18" t="s">
        <v>103</v>
      </c>
      <c r="E25" s="18" t="s">
        <v>150</v>
      </c>
      <c r="F25" s="19">
        <v>1</v>
      </c>
      <c r="G25" s="6">
        <v>8</v>
      </c>
      <c r="H25" s="6">
        <v>10</v>
      </c>
      <c r="I25" s="6">
        <v>10</v>
      </c>
      <c r="J25" s="6">
        <v>10</v>
      </c>
      <c r="K25" s="6">
        <v>10</v>
      </c>
      <c r="L25" s="6">
        <v>10</v>
      </c>
      <c r="M25" s="13">
        <f t="shared" si="2"/>
        <v>9.6666666666666661</v>
      </c>
      <c r="N25" s="9"/>
      <c r="O25" s="9"/>
      <c r="P25" s="15" t="str">
        <f t="shared" si="3"/>
        <v/>
      </c>
      <c r="R25" s="2"/>
      <c r="S25" s="22"/>
    </row>
    <row r="26" spans="1:19" ht="12.75" x14ac:dyDescent="0.2">
      <c r="A26" s="24">
        <v>23</v>
      </c>
      <c r="B26" s="18">
        <v>2020</v>
      </c>
      <c r="C26" s="26" t="s">
        <v>37</v>
      </c>
      <c r="D26" s="18" t="s">
        <v>104</v>
      </c>
      <c r="E26" s="18" t="s">
        <v>154</v>
      </c>
      <c r="F26" s="19">
        <v>1</v>
      </c>
      <c r="G26" s="6">
        <v>8</v>
      </c>
      <c r="H26" s="6">
        <v>6</v>
      </c>
      <c r="I26" s="6">
        <v>10</v>
      </c>
      <c r="J26" s="6">
        <v>10</v>
      </c>
      <c r="K26" s="6">
        <v>6</v>
      </c>
      <c r="L26" s="6">
        <v>10</v>
      </c>
      <c r="M26" s="13">
        <f t="shared" si="2"/>
        <v>8.3333333333333339</v>
      </c>
      <c r="N26" s="9"/>
      <c r="O26" s="9"/>
      <c r="P26" s="15" t="str">
        <f t="shared" si="3"/>
        <v/>
      </c>
      <c r="R26" s="2"/>
      <c r="S26" s="22"/>
    </row>
    <row r="27" spans="1:19" ht="12.75" x14ac:dyDescent="0.2">
      <c r="A27" s="24">
        <v>24</v>
      </c>
      <c r="B27" s="18">
        <v>2020</v>
      </c>
      <c r="C27" s="26" t="s">
        <v>38</v>
      </c>
      <c r="D27" s="18" t="s">
        <v>105</v>
      </c>
      <c r="E27" s="18" t="s">
        <v>155</v>
      </c>
      <c r="F27" s="19">
        <v>1</v>
      </c>
      <c r="G27" s="6">
        <v>10</v>
      </c>
      <c r="H27" s="6">
        <v>10</v>
      </c>
      <c r="I27" s="6">
        <v>10</v>
      </c>
      <c r="J27" s="6">
        <v>10</v>
      </c>
      <c r="K27" s="6">
        <v>10</v>
      </c>
      <c r="L27" s="6">
        <v>10</v>
      </c>
      <c r="M27" s="13">
        <f t="shared" si="2"/>
        <v>10</v>
      </c>
      <c r="N27" s="9"/>
      <c r="O27" s="9"/>
      <c r="P27" s="15" t="str">
        <f t="shared" si="3"/>
        <v/>
      </c>
      <c r="R27" s="2"/>
      <c r="S27" s="22"/>
    </row>
    <row r="28" spans="1:19" ht="12.75" x14ac:dyDescent="0.2">
      <c r="A28" s="24">
        <v>25</v>
      </c>
      <c r="B28" s="18">
        <v>2020</v>
      </c>
      <c r="C28" s="26" t="s">
        <v>38</v>
      </c>
      <c r="D28" s="18" t="s">
        <v>89</v>
      </c>
      <c r="E28" s="18" t="s">
        <v>156</v>
      </c>
      <c r="F28" s="19">
        <v>1</v>
      </c>
      <c r="G28" s="6">
        <v>6</v>
      </c>
      <c r="H28" s="6">
        <v>6</v>
      </c>
      <c r="I28" s="6"/>
      <c r="J28" s="6"/>
      <c r="K28" s="6"/>
      <c r="L28" s="6"/>
      <c r="M28" s="13">
        <f t="shared" si="2"/>
        <v>2</v>
      </c>
      <c r="N28" s="9"/>
      <c r="O28" s="9"/>
      <c r="P28" s="15" t="str">
        <f t="shared" si="3"/>
        <v/>
      </c>
      <c r="R28" s="2"/>
      <c r="S28" s="22"/>
    </row>
    <row r="29" spans="1:19" ht="12.75" x14ac:dyDescent="0.2">
      <c r="A29" s="24">
        <v>26</v>
      </c>
      <c r="B29" s="18">
        <v>2020</v>
      </c>
      <c r="C29" s="26" t="s">
        <v>39</v>
      </c>
      <c r="D29" s="18" t="s">
        <v>106</v>
      </c>
      <c r="E29" s="18" t="s">
        <v>147</v>
      </c>
      <c r="F29" s="19">
        <v>1</v>
      </c>
      <c r="G29" s="6">
        <v>10</v>
      </c>
      <c r="H29" s="6">
        <v>10</v>
      </c>
      <c r="I29" s="6">
        <v>10</v>
      </c>
      <c r="J29" s="6">
        <v>10</v>
      </c>
      <c r="K29" s="6">
        <v>8</v>
      </c>
      <c r="L29" s="6">
        <v>9</v>
      </c>
      <c r="M29" s="13">
        <f t="shared" si="2"/>
        <v>9.5</v>
      </c>
      <c r="N29" s="9"/>
      <c r="O29" s="9"/>
      <c r="P29" s="15" t="str">
        <f t="shared" si="3"/>
        <v/>
      </c>
      <c r="R29" s="2"/>
      <c r="S29" s="22"/>
    </row>
    <row r="30" spans="1:19" ht="12.75" x14ac:dyDescent="0.2">
      <c r="A30" s="24">
        <v>27</v>
      </c>
      <c r="B30" s="18">
        <v>2020</v>
      </c>
      <c r="C30" s="26" t="s">
        <v>39</v>
      </c>
      <c r="D30" s="18" t="s">
        <v>107</v>
      </c>
      <c r="E30" s="18" t="s">
        <v>147</v>
      </c>
      <c r="F30" s="19">
        <v>1</v>
      </c>
      <c r="G30" s="6">
        <v>10</v>
      </c>
      <c r="H30" s="6">
        <v>9</v>
      </c>
      <c r="I30" s="6">
        <v>10</v>
      </c>
      <c r="J30" s="6">
        <v>10</v>
      </c>
      <c r="K30" s="6">
        <v>10</v>
      </c>
      <c r="L30" s="6"/>
      <c r="M30" s="13">
        <f t="shared" si="2"/>
        <v>8.1666666666666661</v>
      </c>
      <c r="N30" s="9"/>
      <c r="O30" s="9"/>
      <c r="P30" s="15" t="str">
        <f t="shared" si="3"/>
        <v/>
      </c>
      <c r="R30" s="2"/>
      <c r="S30" s="22"/>
    </row>
    <row r="31" spans="1:19" ht="12.75" x14ac:dyDescent="0.2">
      <c r="A31" s="24">
        <v>28</v>
      </c>
      <c r="B31" s="18">
        <v>2020</v>
      </c>
      <c r="C31" s="26" t="s">
        <v>40</v>
      </c>
      <c r="D31" s="18" t="s">
        <v>89</v>
      </c>
      <c r="E31" s="18" t="s">
        <v>101</v>
      </c>
      <c r="F31" s="19">
        <v>1</v>
      </c>
      <c r="G31" s="6">
        <v>10</v>
      </c>
      <c r="H31" s="6">
        <v>10</v>
      </c>
      <c r="I31" s="6">
        <v>10</v>
      </c>
      <c r="J31" s="6">
        <v>10</v>
      </c>
      <c r="K31" s="6">
        <v>10</v>
      </c>
      <c r="L31" s="6">
        <v>10</v>
      </c>
      <c r="M31" s="13">
        <f t="shared" si="2"/>
        <v>10</v>
      </c>
      <c r="N31" s="9"/>
      <c r="O31" s="9"/>
      <c r="P31" s="15" t="str">
        <f t="shared" si="3"/>
        <v/>
      </c>
      <c r="R31" s="2"/>
      <c r="S31" s="22"/>
    </row>
    <row r="32" spans="1:19" ht="12.75" x14ac:dyDescent="0.2">
      <c r="A32" s="24">
        <v>29</v>
      </c>
      <c r="B32" s="18">
        <v>2020</v>
      </c>
      <c r="C32" s="26" t="s">
        <v>41</v>
      </c>
      <c r="D32" s="18" t="s">
        <v>108</v>
      </c>
      <c r="E32" s="18" t="s">
        <v>130</v>
      </c>
      <c r="F32" s="19">
        <v>1</v>
      </c>
      <c r="G32" s="6">
        <v>10</v>
      </c>
      <c r="H32" s="6">
        <v>10</v>
      </c>
      <c r="I32" s="6">
        <v>10</v>
      </c>
      <c r="J32" s="6">
        <v>8.5</v>
      </c>
      <c r="K32" s="6">
        <v>9</v>
      </c>
      <c r="L32" s="6">
        <v>10</v>
      </c>
      <c r="M32" s="13">
        <f t="shared" si="2"/>
        <v>9.5833333333333339</v>
      </c>
      <c r="N32" s="9"/>
      <c r="O32" s="9"/>
      <c r="P32" s="15"/>
      <c r="Q32" s="2"/>
    </row>
    <row r="33" spans="1:17" ht="12.75" x14ac:dyDescent="0.2">
      <c r="A33" s="24">
        <v>30</v>
      </c>
      <c r="B33" s="18">
        <v>2020</v>
      </c>
      <c r="C33" s="26" t="s">
        <v>42</v>
      </c>
      <c r="D33" s="18" t="s">
        <v>109</v>
      </c>
      <c r="E33" s="18" t="s">
        <v>157</v>
      </c>
      <c r="F33" s="19">
        <v>1</v>
      </c>
      <c r="G33" s="6">
        <v>10</v>
      </c>
      <c r="H33" s="6">
        <v>10</v>
      </c>
      <c r="I33" s="6">
        <v>10</v>
      </c>
      <c r="J33" s="6">
        <v>10</v>
      </c>
      <c r="K33" s="6">
        <v>10</v>
      </c>
      <c r="L33" s="6">
        <v>9</v>
      </c>
      <c r="M33" s="13">
        <f t="shared" si="2"/>
        <v>9.8333333333333339</v>
      </c>
      <c r="N33" s="9"/>
      <c r="O33" s="9"/>
      <c r="P33" s="15"/>
      <c r="Q33" s="2"/>
    </row>
    <row r="34" spans="1:17" ht="12.75" x14ac:dyDescent="0.2">
      <c r="A34" s="24">
        <v>31</v>
      </c>
      <c r="B34" s="18">
        <v>2020</v>
      </c>
      <c r="C34" s="26" t="s">
        <v>43</v>
      </c>
      <c r="D34" s="18" t="s">
        <v>110</v>
      </c>
      <c r="E34" s="18" t="s">
        <v>158</v>
      </c>
      <c r="F34" s="19">
        <v>1</v>
      </c>
      <c r="G34" s="6">
        <v>10</v>
      </c>
      <c r="H34" s="6">
        <v>7</v>
      </c>
      <c r="I34" s="6">
        <v>9</v>
      </c>
      <c r="J34" s="6">
        <v>10</v>
      </c>
      <c r="K34" s="6">
        <v>8</v>
      </c>
      <c r="L34" s="6">
        <v>10</v>
      </c>
      <c r="M34" s="13">
        <f t="shared" si="2"/>
        <v>9</v>
      </c>
      <c r="N34" s="9"/>
      <c r="O34" s="9"/>
      <c r="P34" s="15"/>
      <c r="Q34" s="2"/>
    </row>
    <row r="35" spans="1:17" ht="12.75" x14ac:dyDescent="0.2">
      <c r="A35" s="24">
        <v>32</v>
      </c>
      <c r="B35" s="18">
        <v>2020</v>
      </c>
      <c r="C35" s="26" t="s">
        <v>43</v>
      </c>
      <c r="D35" s="18" t="s">
        <v>111</v>
      </c>
      <c r="E35" s="18" t="s">
        <v>151</v>
      </c>
      <c r="F35" s="19">
        <v>1</v>
      </c>
      <c r="G35" s="6">
        <v>10</v>
      </c>
      <c r="H35" s="6">
        <v>10</v>
      </c>
      <c r="I35" s="6">
        <v>10</v>
      </c>
      <c r="J35" s="6">
        <v>6</v>
      </c>
      <c r="K35" s="6">
        <v>10</v>
      </c>
      <c r="L35" s="6">
        <v>10</v>
      </c>
      <c r="M35" s="13">
        <f t="shared" si="2"/>
        <v>9.3333333333333339</v>
      </c>
      <c r="N35" s="9"/>
      <c r="O35" s="9"/>
      <c r="P35" s="15"/>
      <c r="Q35" s="2"/>
    </row>
    <row r="36" spans="1:17" ht="12.75" x14ac:dyDescent="0.2">
      <c r="A36" s="24">
        <v>33</v>
      </c>
      <c r="B36" s="18">
        <v>2020</v>
      </c>
      <c r="C36" s="26" t="s">
        <v>44</v>
      </c>
      <c r="D36" s="18" t="s">
        <v>112</v>
      </c>
      <c r="E36" s="18" t="s">
        <v>147</v>
      </c>
      <c r="F36" s="19">
        <v>1</v>
      </c>
      <c r="G36" s="6">
        <v>10</v>
      </c>
      <c r="H36" s="6">
        <v>10</v>
      </c>
      <c r="I36" s="6"/>
      <c r="J36" s="6"/>
      <c r="K36" s="6"/>
      <c r="L36" s="6"/>
      <c r="M36" s="13">
        <f t="shared" si="2"/>
        <v>3.3333333333333335</v>
      </c>
      <c r="N36" s="9"/>
      <c r="O36" s="9"/>
      <c r="P36" s="15"/>
    </row>
    <row r="37" spans="1:17" ht="12.75" x14ac:dyDescent="0.2">
      <c r="A37" s="24">
        <v>34</v>
      </c>
      <c r="B37" s="18">
        <v>2020</v>
      </c>
      <c r="C37" s="26" t="s">
        <v>45</v>
      </c>
      <c r="D37" s="18" t="s">
        <v>113</v>
      </c>
      <c r="E37" s="18" t="s">
        <v>159</v>
      </c>
      <c r="F37" s="19">
        <v>1</v>
      </c>
      <c r="G37" s="6"/>
      <c r="H37" s="6"/>
      <c r="I37" s="6"/>
      <c r="J37" s="6"/>
      <c r="K37" s="6"/>
      <c r="L37" s="6"/>
      <c r="M37" s="13">
        <f t="shared" si="2"/>
        <v>0</v>
      </c>
      <c r="N37" s="9"/>
      <c r="O37" s="9"/>
      <c r="P37" s="15"/>
    </row>
    <row r="38" spans="1:17" ht="12.75" x14ac:dyDescent="0.2">
      <c r="A38" s="24">
        <v>35</v>
      </c>
      <c r="B38" s="18">
        <v>2020</v>
      </c>
      <c r="C38" s="26" t="s">
        <v>46</v>
      </c>
      <c r="D38" s="18" t="s">
        <v>114</v>
      </c>
      <c r="E38" s="18" t="s">
        <v>160</v>
      </c>
      <c r="F38" s="19">
        <v>1</v>
      </c>
      <c r="G38" s="6">
        <v>10</v>
      </c>
      <c r="H38" s="6">
        <v>10</v>
      </c>
      <c r="I38" s="6">
        <v>10</v>
      </c>
      <c r="J38" s="6">
        <v>10</v>
      </c>
      <c r="K38" s="6">
        <v>9.5</v>
      </c>
      <c r="L38" s="6">
        <v>10</v>
      </c>
      <c r="M38" s="13">
        <f t="shared" si="2"/>
        <v>9.9166666666666661</v>
      </c>
      <c r="N38" s="9"/>
      <c r="O38" s="9"/>
      <c r="P38" s="15"/>
    </row>
    <row r="39" spans="1:17" ht="12.75" x14ac:dyDescent="0.2">
      <c r="A39" s="24">
        <v>36</v>
      </c>
      <c r="B39" s="18">
        <v>2020</v>
      </c>
      <c r="C39" s="26" t="s">
        <v>47</v>
      </c>
      <c r="D39" s="18" t="s">
        <v>115</v>
      </c>
      <c r="E39" s="18" t="s">
        <v>161</v>
      </c>
      <c r="F39" s="19">
        <v>1</v>
      </c>
      <c r="G39" s="6">
        <v>10</v>
      </c>
      <c r="H39" s="6">
        <v>8</v>
      </c>
      <c r="I39" s="6">
        <v>10</v>
      </c>
      <c r="J39" s="6">
        <v>10</v>
      </c>
      <c r="K39" s="6">
        <v>10</v>
      </c>
      <c r="L39" s="6">
        <v>10</v>
      </c>
      <c r="M39" s="13">
        <f t="shared" si="2"/>
        <v>9.6666666666666661</v>
      </c>
      <c r="N39" s="9"/>
      <c r="O39" s="9"/>
      <c r="P39" s="15"/>
    </row>
    <row r="40" spans="1:17" ht="12.75" x14ac:dyDescent="0.2">
      <c r="A40" s="24">
        <v>37</v>
      </c>
      <c r="B40" s="18">
        <v>2020</v>
      </c>
      <c r="C40" s="26" t="s">
        <v>47</v>
      </c>
      <c r="D40" s="18" t="s">
        <v>93</v>
      </c>
      <c r="E40" s="18" t="s">
        <v>162</v>
      </c>
      <c r="F40" s="19">
        <v>1</v>
      </c>
      <c r="G40" s="6">
        <v>10</v>
      </c>
      <c r="H40" s="6">
        <v>10</v>
      </c>
      <c r="I40" s="6">
        <v>10</v>
      </c>
      <c r="J40" s="6">
        <v>10</v>
      </c>
      <c r="K40" s="6">
        <v>9</v>
      </c>
      <c r="L40" s="6">
        <v>10</v>
      </c>
      <c r="M40" s="13">
        <f t="shared" si="2"/>
        <v>9.8333333333333339</v>
      </c>
      <c r="N40" s="9"/>
      <c r="O40" s="9"/>
      <c r="P40" s="15"/>
    </row>
    <row r="41" spans="1:17" ht="12.75" x14ac:dyDescent="0.2">
      <c r="A41" s="24">
        <v>38</v>
      </c>
      <c r="B41" s="18">
        <v>2020</v>
      </c>
      <c r="C41" s="26" t="s">
        <v>48</v>
      </c>
      <c r="D41" s="18" t="s">
        <v>113</v>
      </c>
      <c r="E41" s="18" t="s">
        <v>146</v>
      </c>
      <c r="F41" s="19">
        <v>1</v>
      </c>
      <c r="G41" s="6">
        <v>6</v>
      </c>
      <c r="H41" s="6">
        <v>10</v>
      </c>
      <c r="I41" s="6">
        <v>10</v>
      </c>
      <c r="J41" s="6">
        <v>10</v>
      </c>
      <c r="K41" s="6">
        <v>10</v>
      </c>
      <c r="L41" s="6">
        <v>10</v>
      </c>
      <c r="M41" s="13">
        <f t="shared" si="2"/>
        <v>9.3333333333333339</v>
      </c>
      <c r="N41" s="9"/>
      <c r="O41" s="9"/>
      <c r="P41" s="15"/>
    </row>
    <row r="42" spans="1:17" ht="12.75" x14ac:dyDescent="0.2">
      <c r="A42" s="24">
        <v>39</v>
      </c>
      <c r="B42" s="18">
        <v>2020</v>
      </c>
      <c r="C42" s="26" t="s">
        <v>49</v>
      </c>
      <c r="D42" s="18" t="s">
        <v>116</v>
      </c>
      <c r="E42" s="18" t="s">
        <v>148</v>
      </c>
      <c r="F42" s="19">
        <v>1</v>
      </c>
      <c r="G42" s="6">
        <v>6</v>
      </c>
      <c r="H42" s="6">
        <v>6</v>
      </c>
      <c r="I42" s="6">
        <v>6</v>
      </c>
      <c r="J42" s="6">
        <v>6</v>
      </c>
      <c r="K42" s="6">
        <v>6</v>
      </c>
      <c r="L42" s="6">
        <v>6</v>
      </c>
      <c r="M42" s="13">
        <f t="shared" si="2"/>
        <v>6</v>
      </c>
      <c r="N42" s="9"/>
      <c r="O42" s="9"/>
      <c r="P42" s="15"/>
    </row>
    <row r="43" spans="1:17" ht="12.75" x14ac:dyDescent="0.2">
      <c r="A43" s="24">
        <v>40</v>
      </c>
      <c r="B43" s="18">
        <v>2020</v>
      </c>
      <c r="C43" s="26" t="s">
        <v>50</v>
      </c>
      <c r="D43" s="18" t="s">
        <v>108</v>
      </c>
      <c r="E43" s="18" t="s">
        <v>97</v>
      </c>
      <c r="F43" s="19">
        <v>1</v>
      </c>
      <c r="G43" s="6">
        <v>6</v>
      </c>
      <c r="H43" s="6">
        <v>10</v>
      </c>
      <c r="I43" s="6">
        <v>10</v>
      </c>
      <c r="J43" s="6">
        <v>9</v>
      </c>
      <c r="K43" s="6">
        <v>10</v>
      </c>
      <c r="L43" s="6">
        <v>10</v>
      </c>
      <c r="M43" s="13">
        <f t="shared" si="2"/>
        <v>9.1666666666666661</v>
      </c>
      <c r="N43" s="9"/>
      <c r="O43" s="9"/>
      <c r="P43" s="15"/>
    </row>
    <row r="44" spans="1:17" ht="12.75" x14ac:dyDescent="0.2">
      <c r="A44" s="24">
        <v>41</v>
      </c>
      <c r="B44" s="18">
        <v>2020</v>
      </c>
      <c r="C44" s="26" t="s">
        <v>51</v>
      </c>
      <c r="D44" s="18" t="s">
        <v>117</v>
      </c>
      <c r="E44" s="18" t="s">
        <v>163</v>
      </c>
      <c r="F44" s="19">
        <v>1</v>
      </c>
      <c r="G44" s="6">
        <v>8</v>
      </c>
      <c r="H44" s="6">
        <v>8</v>
      </c>
      <c r="I44" s="6">
        <v>7</v>
      </c>
      <c r="J44" s="6"/>
      <c r="K44" s="6"/>
      <c r="L44" s="6">
        <v>6</v>
      </c>
      <c r="M44" s="13">
        <f t="shared" si="2"/>
        <v>4.833333333333333</v>
      </c>
      <c r="N44" s="9"/>
      <c r="O44" s="9"/>
      <c r="P44" s="15"/>
    </row>
    <row r="45" spans="1:17" ht="12.75" x14ac:dyDescent="0.2">
      <c r="A45" s="24">
        <v>42</v>
      </c>
      <c r="B45" s="18">
        <v>2020</v>
      </c>
      <c r="C45" s="26" t="s">
        <v>52</v>
      </c>
      <c r="D45" s="18" t="s">
        <v>101</v>
      </c>
      <c r="E45" s="18" t="s">
        <v>164</v>
      </c>
      <c r="F45" s="19">
        <v>1</v>
      </c>
      <c r="G45" s="6">
        <v>10</v>
      </c>
      <c r="H45" s="6">
        <v>9</v>
      </c>
      <c r="I45" s="6">
        <v>10</v>
      </c>
      <c r="J45" s="6">
        <v>9</v>
      </c>
      <c r="K45" s="6">
        <v>9</v>
      </c>
      <c r="L45" s="6">
        <v>10</v>
      </c>
      <c r="M45" s="13">
        <f t="shared" si="2"/>
        <v>9.5</v>
      </c>
      <c r="N45" s="9"/>
      <c r="O45" s="9"/>
      <c r="P45" s="15"/>
    </row>
    <row r="46" spans="1:17" ht="12.75" x14ac:dyDescent="0.2">
      <c r="A46" s="24">
        <v>43</v>
      </c>
      <c r="B46" s="18">
        <v>2020</v>
      </c>
      <c r="C46" s="26" t="s">
        <v>53</v>
      </c>
      <c r="D46" s="18" t="s">
        <v>118</v>
      </c>
      <c r="E46" s="18" t="s">
        <v>147</v>
      </c>
      <c r="F46" s="19">
        <v>1</v>
      </c>
      <c r="G46" s="6">
        <v>10</v>
      </c>
      <c r="H46" s="6">
        <v>7</v>
      </c>
      <c r="I46" s="6">
        <v>10</v>
      </c>
      <c r="J46" s="6">
        <v>6</v>
      </c>
      <c r="K46" s="6">
        <v>9</v>
      </c>
      <c r="L46" s="6">
        <v>9</v>
      </c>
      <c r="M46" s="13">
        <f t="shared" si="2"/>
        <v>8.5</v>
      </c>
      <c r="N46" s="9"/>
      <c r="O46" s="9"/>
      <c r="P46" s="15"/>
    </row>
    <row r="47" spans="1:17" ht="12.75" x14ac:dyDescent="0.2">
      <c r="A47" s="24">
        <v>44</v>
      </c>
      <c r="B47" s="18">
        <v>2020</v>
      </c>
      <c r="C47" s="26" t="s">
        <v>54</v>
      </c>
      <c r="D47" s="18" t="s">
        <v>119</v>
      </c>
      <c r="E47" s="18" t="s">
        <v>146</v>
      </c>
      <c r="F47" s="19">
        <v>1</v>
      </c>
      <c r="G47" s="6">
        <v>10</v>
      </c>
      <c r="H47" s="6">
        <v>10</v>
      </c>
      <c r="I47" s="6">
        <v>10</v>
      </c>
      <c r="J47" s="6">
        <v>10</v>
      </c>
      <c r="K47" s="6">
        <v>9</v>
      </c>
      <c r="L47" s="6"/>
      <c r="M47" s="13">
        <f t="shared" si="2"/>
        <v>8.1666666666666661</v>
      </c>
      <c r="N47" s="9"/>
      <c r="O47" s="9"/>
      <c r="P47" s="15"/>
    </row>
    <row r="48" spans="1:17" ht="12.75" x14ac:dyDescent="0.2">
      <c r="A48" s="24">
        <v>45</v>
      </c>
      <c r="B48" s="18">
        <v>2020</v>
      </c>
      <c r="C48" s="26" t="s">
        <v>55</v>
      </c>
      <c r="D48" s="18" t="s">
        <v>101</v>
      </c>
      <c r="E48" s="18" t="s">
        <v>119</v>
      </c>
      <c r="F48" s="19">
        <v>1</v>
      </c>
      <c r="G48" s="6">
        <v>10</v>
      </c>
      <c r="H48" s="6">
        <v>6</v>
      </c>
      <c r="I48" s="6">
        <v>10</v>
      </c>
      <c r="J48" s="6">
        <v>10</v>
      </c>
      <c r="K48" s="6">
        <v>8.5</v>
      </c>
      <c r="L48" s="6">
        <v>9.5</v>
      </c>
      <c r="M48" s="13">
        <f t="shared" si="2"/>
        <v>9</v>
      </c>
      <c r="N48" s="9"/>
      <c r="O48" s="9"/>
      <c r="P48" s="15"/>
    </row>
    <row r="49" spans="1:16" ht="12.75" x14ac:dyDescent="0.2">
      <c r="A49" s="24">
        <v>46</v>
      </c>
      <c r="B49" s="18">
        <v>2020</v>
      </c>
      <c r="C49" s="26" t="s">
        <v>55</v>
      </c>
      <c r="D49" s="18" t="s">
        <v>120</v>
      </c>
      <c r="E49" s="18" t="s">
        <v>101</v>
      </c>
      <c r="F49" s="19">
        <v>1</v>
      </c>
      <c r="G49" s="6">
        <v>10</v>
      </c>
      <c r="H49" s="6">
        <v>10</v>
      </c>
      <c r="I49" s="6">
        <v>10</v>
      </c>
      <c r="J49" s="6">
        <v>10</v>
      </c>
      <c r="K49" s="6">
        <v>10</v>
      </c>
      <c r="L49" s="6"/>
      <c r="M49" s="13">
        <f t="shared" si="2"/>
        <v>8.3333333333333339</v>
      </c>
      <c r="N49" s="9"/>
      <c r="O49" s="9"/>
      <c r="P49" s="15"/>
    </row>
    <row r="50" spans="1:16" ht="12.75" x14ac:dyDescent="0.2">
      <c r="A50" s="24">
        <v>47</v>
      </c>
      <c r="B50" s="18">
        <v>2020</v>
      </c>
      <c r="C50" s="26" t="s">
        <v>55</v>
      </c>
      <c r="D50" s="18" t="s">
        <v>113</v>
      </c>
      <c r="E50" s="18" t="s">
        <v>143</v>
      </c>
      <c r="F50" s="19">
        <v>1</v>
      </c>
      <c r="G50" s="6">
        <v>10</v>
      </c>
      <c r="H50" s="6">
        <v>9</v>
      </c>
      <c r="I50" s="6">
        <v>10</v>
      </c>
      <c r="J50" s="6">
        <v>7.5</v>
      </c>
      <c r="K50" s="6">
        <v>9.5</v>
      </c>
      <c r="L50" s="6">
        <v>9.5</v>
      </c>
      <c r="M50" s="13">
        <f t="shared" si="2"/>
        <v>9.25</v>
      </c>
      <c r="N50" s="9"/>
      <c r="O50" s="9"/>
      <c r="P50" s="15"/>
    </row>
    <row r="51" spans="1:16" ht="12.75" x14ac:dyDescent="0.2">
      <c r="A51" s="24">
        <v>48</v>
      </c>
      <c r="B51" s="18">
        <v>2020</v>
      </c>
      <c r="C51" s="26" t="s">
        <v>56</v>
      </c>
      <c r="D51" s="18" t="s">
        <v>115</v>
      </c>
      <c r="E51" s="18" t="s">
        <v>165</v>
      </c>
      <c r="F51" s="19">
        <v>1</v>
      </c>
      <c r="G51" s="6">
        <v>6</v>
      </c>
      <c r="H51" s="6">
        <v>6</v>
      </c>
      <c r="I51" s="6">
        <v>7</v>
      </c>
      <c r="J51" s="6"/>
      <c r="K51" s="6">
        <v>8</v>
      </c>
      <c r="L51" s="6"/>
      <c r="M51" s="13">
        <f t="shared" si="2"/>
        <v>4.5</v>
      </c>
      <c r="N51" s="9"/>
      <c r="O51" s="9"/>
      <c r="P51" s="15"/>
    </row>
    <row r="52" spans="1:16" ht="12.75" x14ac:dyDescent="0.2">
      <c r="A52" s="24">
        <v>49</v>
      </c>
      <c r="B52" s="18">
        <v>2020</v>
      </c>
      <c r="C52" s="26" t="s">
        <v>57</v>
      </c>
      <c r="D52" s="18" t="s">
        <v>93</v>
      </c>
      <c r="E52" s="18" t="s">
        <v>101</v>
      </c>
      <c r="F52" s="19">
        <v>1</v>
      </c>
      <c r="G52" s="6">
        <v>10</v>
      </c>
      <c r="H52" s="6">
        <v>10</v>
      </c>
      <c r="I52" s="6">
        <v>10</v>
      </c>
      <c r="J52" s="6">
        <v>9.5</v>
      </c>
      <c r="K52" s="6">
        <v>9</v>
      </c>
      <c r="L52" s="6">
        <v>10</v>
      </c>
      <c r="M52" s="13">
        <f t="shared" si="2"/>
        <v>9.75</v>
      </c>
      <c r="N52" s="9"/>
      <c r="O52" s="9"/>
      <c r="P52" s="15"/>
    </row>
    <row r="53" spans="1:16" ht="12.75" x14ac:dyDescent="0.2">
      <c r="A53" s="24">
        <v>50</v>
      </c>
      <c r="B53" s="18">
        <v>2020</v>
      </c>
      <c r="C53" s="26" t="s">
        <v>58</v>
      </c>
      <c r="D53" s="18" t="s">
        <v>121</v>
      </c>
      <c r="E53" s="18" t="s">
        <v>166</v>
      </c>
      <c r="F53" s="19">
        <v>1</v>
      </c>
      <c r="G53" s="6"/>
      <c r="H53" s="6"/>
      <c r="I53" s="6"/>
      <c r="J53" s="6"/>
      <c r="K53" s="6"/>
      <c r="L53" s="6"/>
      <c r="M53" s="13">
        <f t="shared" si="2"/>
        <v>0</v>
      </c>
      <c r="N53" s="9"/>
      <c r="O53" s="9"/>
      <c r="P53" s="15"/>
    </row>
    <row r="54" spans="1:16" ht="12.75" x14ac:dyDescent="0.2">
      <c r="A54" s="24">
        <v>51</v>
      </c>
      <c r="B54" s="18">
        <v>2020</v>
      </c>
      <c r="C54" s="26" t="s">
        <v>59</v>
      </c>
      <c r="D54" s="18" t="s">
        <v>122</v>
      </c>
      <c r="E54" s="18" t="s">
        <v>146</v>
      </c>
      <c r="F54" s="19">
        <v>1</v>
      </c>
      <c r="G54" s="6">
        <v>10</v>
      </c>
      <c r="H54" s="6">
        <v>6</v>
      </c>
      <c r="I54" s="6">
        <v>10</v>
      </c>
      <c r="J54" s="6">
        <v>10</v>
      </c>
      <c r="K54" s="6">
        <v>8</v>
      </c>
      <c r="L54" s="6">
        <v>10</v>
      </c>
      <c r="M54" s="13">
        <f t="shared" si="2"/>
        <v>9</v>
      </c>
      <c r="N54" s="9"/>
      <c r="O54" s="9"/>
      <c r="P54" s="15"/>
    </row>
    <row r="55" spans="1:16" ht="12.75" x14ac:dyDescent="0.2">
      <c r="A55" s="24">
        <v>52</v>
      </c>
      <c r="B55" s="18">
        <v>2020</v>
      </c>
      <c r="C55" s="26" t="s">
        <v>60</v>
      </c>
      <c r="D55" s="18" t="s">
        <v>123</v>
      </c>
      <c r="E55" s="18" t="s">
        <v>167</v>
      </c>
      <c r="F55" s="19">
        <v>1</v>
      </c>
      <c r="G55" s="6">
        <v>10</v>
      </c>
      <c r="H55" s="6">
        <v>10</v>
      </c>
      <c r="I55" s="6">
        <v>10</v>
      </c>
      <c r="J55" s="6">
        <v>10</v>
      </c>
      <c r="K55" s="6">
        <v>8</v>
      </c>
      <c r="L55" s="6">
        <v>6</v>
      </c>
      <c r="M55" s="13">
        <f t="shared" si="2"/>
        <v>9</v>
      </c>
      <c r="N55" s="9"/>
      <c r="O55" s="9"/>
      <c r="P55" s="15"/>
    </row>
    <row r="56" spans="1:16" ht="12.75" x14ac:dyDescent="0.2">
      <c r="A56" s="24">
        <v>53</v>
      </c>
      <c r="B56" s="18">
        <v>2020</v>
      </c>
      <c r="C56" s="26" t="s">
        <v>60</v>
      </c>
      <c r="D56" s="18" t="s">
        <v>124</v>
      </c>
      <c r="E56" s="18" t="s">
        <v>168</v>
      </c>
      <c r="F56" s="19">
        <v>1</v>
      </c>
      <c r="G56" s="6">
        <v>10</v>
      </c>
      <c r="H56" s="6">
        <v>10</v>
      </c>
      <c r="I56" s="6">
        <v>10</v>
      </c>
      <c r="J56" s="6">
        <v>10</v>
      </c>
      <c r="K56" s="6">
        <v>7.5</v>
      </c>
      <c r="L56" s="6">
        <v>10</v>
      </c>
      <c r="M56" s="13">
        <f t="shared" si="2"/>
        <v>9.5833333333333339</v>
      </c>
      <c r="N56" s="9"/>
      <c r="O56" s="9"/>
      <c r="P56" s="15"/>
    </row>
    <row r="57" spans="1:16" ht="12.75" x14ac:dyDescent="0.2">
      <c r="A57" s="24">
        <v>54</v>
      </c>
      <c r="B57" s="18">
        <v>2020</v>
      </c>
      <c r="C57" s="26" t="s">
        <v>61</v>
      </c>
      <c r="D57" s="18" t="s">
        <v>95</v>
      </c>
      <c r="E57" s="18" t="s">
        <v>169</v>
      </c>
      <c r="F57" s="19">
        <v>1</v>
      </c>
      <c r="G57" s="6">
        <v>10</v>
      </c>
      <c r="H57" s="6">
        <v>9</v>
      </c>
      <c r="I57" s="6">
        <v>10</v>
      </c>
      <c r="J57" s="6">
        <v>9</v>
      </c>
      <c r="K57" s="6">
        <v>10</v>
      </c>
      <c r="L57" s="6">
        <v>10</v>
      </c>
      <c r="M57" s="13">
        <f t="shared" si="2"/>
        <v>9.6666666666666661</v>
      </c>
      <c r="N57" s="9"/>
      <c r="O57" s="9"/>
      <c r="P57" s="15"/>
    </row>
    <row r="58" spans="1:16" ht="12.75" x14ac:dyDescent="0.2">
      <c r="A58" s="24">
        <v>55</v>
      </c>
      <c r="B58" s="18">
        <v>2020</v>
      </c>
      <c r="C58" s="26" t="s">
        <v>62</v>
      </c>
      <c r="D58" s="18" t="s">
        <v>125</v>
      </c>
      <c r="E58" s="18" t="s">
        <v>170</v>
      </c>
      <c r="F58" s="19">
        <v>1</v>
      </c>
      <c r="G58" s="6">
        <v>10</v>
      </c>
      <c r="H58" s="6">
        <v>10</v>
      </c>
      <c r="I58" s="6">
        <v>10</v>
      </c>
      <c r="J58" s="6">
        <v>10</v>
      </c>
      <c r="K58" s="6">
        <v>10</v>
      </c>
      <c r="L58" s="6">
        <v>10</v>
      </c>
      <c r="M58" s="13">
        <f t="shared" si="2"/>
        <v>10</v>
      </c>
      <c r="N58" s="9"/>
      <c r="O58" s="9"/>
      <c r="P58" s="15"/>
    </row>
    <row r="59" spans="1:16" ht="12.75" x14ac:dyDescent="0.2">
      <c r="A59" s="24">
        <v>56</v>
      </c>
      <c r="B59" s="18">
        <v>2020</v>
      </c>
      <c r="C59" s="26" t="s">
        <v>62</v>
      </c>
      <c r="D59" s="18" t="s">
        <v>123</v>
      </c>
      <c r="E59" s="18" t="s">
        <v>171</v>
      </c>
      <c r="F59" s="19">
        <v>1</v>
      </c>
      <c r="G59" s="6">
        <v>9</v>
      </c>
      <c r="H59" s="6">
        <v>10</v>
      </c>
      <c r="I59" s="6">
        <v>8</v>
      </c>
      <c r="J59" s="6">
        <v>8</v>
      </c>
      <c r="K59" s="6">
        <v>9</v>
      </c>
      <c r="L59" s="6">
        <v>9</v>
      </c>
      <c r="M59" s="13">
        <f t="shared" si="2"/>
        <v>8.8333333333333339</v>
      </c>
      <c r="N59" s="9"/>
      <c r="O59" s="9"/>
      <c r="P59" s="15"/>
    </row>
    <row r="60" spans="1:16" ht="12.75" x14ac:dyDescent="0.2">
      <c r="A60" s="24">
        <v>57</v>
      </c>
      <c r="B60" s="18">
        <v>2020</v>
      </c>
      <c r="C60" s="26" t="s">
        <v>63</v>
      </c>
      <c r="D60" s="18" t="s">
        <v>126</v>
      </c>
      <c r="E60" s="18" t="s">
        <v>172</v>
      </c>
      <c r="F60" s="19">
        <v>1</v>
      </c>
      <c r="G60" s="6">
        <v>10</v>
      </c>
      <c r="H60" s="6">
        <v>10</v>
      </c>
      <c r="I60" s="6">
        <v>10</v>
      </c>
      <c r="J60" s="6">
        <v>10</v>
      </c>
      <c r="K60" s="6">
        <v>10</v>
      </c>
      <c r="L60" s="6">
        <v>10</v>
      </c>
      <c r="M60" s="13">
        <f t="shared" si="2"/>
        <v>10</v>
      </c>
      <c r="N60" s="9"/>
      <c r="O60" s="9"/>
      <c r="P60" s="15"/>
    </row>
    <row r="61" spans="1:16" ht="12.75" x14ac:dyDescent="0.2">
      <c r="A61" s="24">
        <v>58</v>
      </c>
      <c r="B61" s="18">
        <v>2020</v>
      </c>
      <c r="C61" s="26" t="s">
        <v>64</v>
      </c>
      <c r="D61" s="18" t="s">
        <v>93</v>
      </c>
      <c r="E61" s="18" t="s">
        <v>97</v>
      </c>
      <c r="F61" s="19">
        <v>1</v>
      </c>
      <c r="G61" s="6">
        <v>10</v>
      </c>
      <c r="H61" s="6">
        <v>9</v>
      </c>
      <c r="I61" s="6">
        <v>10</v>
      </c>
      <c r="J61" s="6">
        <v>10</v>
      </c>
      <c r="K61" s="6">
        <v>10</v>
      </c>
      <c r="L61" s="6">
        <v>10</v>
      </c>
      <c r="M61" s="13">
        <f t="shared" si="2"/>
        <v>9.8333333333333339</v>
      </c>
      <c r="N61" s="9"/>
      <c r="O61" s="9"/>
      <c r="P61" s="15"/>
    </row>
    <row r="62" spans="1:16" ht="12.75" x14ac:dyDescent="0.2">
      <c r="A62" s="24">
        <v>59</v>
      </c>
      <c r="B62" s="18">
        <v>2020</v>
      </c>
      <c r="C62" s="26" t="s">
        <v>65</v>
      </c>
      <c r="D62" s="18" t="s">
        <v>108</v>
      </c>
      <c r="E62" s="18" t="s">
        <v>173</v>
      </c>
      <c r="F62" s="19">
        <v>1</v>
      </c>
      <c r="G62" s="6">
        <v>10</v>
      </c>
      <c r="H62" s="6">
        <v>10</v>
      </c>
      <c r="I62" s="6">
        <v>9</v>
      </c>
      <c r="J62" s="6">
        <v>9</v>
      </c>
      <c r="K62" s="6">
        <v>8</v>
      </c>
      <c r="L62" s="6">
        <v>10</v>
      </c>
      <c r="M62" s="13">
        <f t="shared" si="2"/>
        <v>9.3333333333333339</v>
      </c>
      <c r="N62" s="9"/>
      <c r="O62" s="9"/>
      <c r="P62" s="15"/>
    </row>
    <row r="63" spans="1:16" ht="12.75" x14ac:dyDescent="0.2">
      <c r="A63" s="24">
        <v>60</v>
      </c>
      <c r="B63" s="18">
        <v>2020</v>
      </c>
      <c r="C63" s="26" t="s">
        <v>66</v>
      </c>
      <c r="D63" s="18" t="s">
        <v>111</v>
      </c>
      <c r="E63" s="18" t="s">
        <v>100</v>
      </c>
      <c r="F63" s="19">
        <v>1</v>
      </c>
      <c r="G63" s="6">
        <v>10</v>
      </c>
      <c r="H63" s="6">
        <v>10</v>
      </c>
      <c r="I63" s="6">
        <v>10</v>
      </c>
      <c r="J63" s="6">
        <v>10</v>
      </c>
      <c r="K63" s="6">
        <v>10</v>
      </c>
      <c r="L63" s="6">
        <v>9</v>
      </c>
      <c r="M63" s="13">
        <f t="shared" si="2"/>
        <v>9.8333333333333339</v>
      </c>
      <c r="N63" s="9"/>
      <c r="O63" s="9"/>
      <c r="P63" s="15"/>
    </row>
    <row r="64" spans="1:16" ht="12.75" x14ac:dyDescent="0.2">
      <c r="A64" s="24">
        <v>61</v>
      </c>
      <c r="B64" s="18">
        <v>2020</v>
      </c>
      <c r="C64" s="26" t="s">
        <v>67</v>
      </c>
      <c r="D64" s="18" t="s">
        <v>98</v>
      </c>
      <c r="E64" s="18" t="s">
        <v>165</v>
      </c>
      <c r="F64" s="19">
        <v>1</v>
      </c>
      <c r="G64" s="6"/>
      <c r="H64" s="6"/>
      <c r="I64" s="6"/>
      <c r="J64" s="6"/>
      <c r="K64" s="6"/>
      <c r="L64" s="6"/>
      <c r="M64" s="13">
        <f t="shared" si="2"/>
        <v>0</v>
      </c>
      <c r="N64" s="9"/>
      <c r="O64" s="9"/>
      <c r="P64" s="15"/>
    </row>
    <row r="65" spans="1:16" ht="12.75" x14ac:dyDescent="0.2">
      <c r="A65" s="24">
        <v>62</v>
      </c>
      <c r="B65" s="18">
        <v>2020</v>
      </c>
      <c r="C65" s="26" t="s">
        <v>68</v>
      </c>
      <c r="D65" s="18" t="s">
        <v>127</v>
      </c>
      <c r="E65" s="18" t="s">
        <v>155</v>
      </c>
      <c r="F65" s="19">
        <v>1</v>
      </c>
      <c r="G65" s="6">
        <v>10</v>
      </c>
      <c r="H65" s="6">
        <v>10</v>
      </c>
      <c r="I65" s="6">
        <v>10</v>
      </c>
      <c r="J65" s="6">
        <v>6</v>
      </c>
      <c r="K65" s="6">
        <v>10</v>
      </c>
      <c r="L65" s="6"/>
      <c r="M65" s="13">
        <f t="shared" si="2"/>
        <v>7.666666666666667</v>
      </c>
      <c r="N65" s="9"/>
      <c r="O65" s="9"/>
      <c r="P65" s="15"/>
    </row>
    <row r="66" spans="1:16" ht="12.75" x14ac:dyDescent="0.2">
      <c r="A66" s="24">
        <v>63</v>
      </c>
      <c r="B66" s="18">
        <v>2020</v>
      </c>
      <c r="C66" s="26" t="s">
        <v>69</v>
      </c>
      <c r="D66" s="18" t="s">
        <v>105</v>
      </c>
      <c r="E66" s="18" t="s">
        <v>174</v>
      </c>
      <c r="F66" s="19">
        <v>1</v>
      </c>
      <c r="G66" s="6">
        <v>10</v>
      </c>
      <c r="H66" s="6">
        <v>10</v>
      </c>
      <c r="I66" s="6">
        <v>10</v>
      </c>
      <c r="J66" s="6">
        <v>10</v>
      </c>
      <c r="K66" s="6">
        <v>9</v>
      </c>
      <c r="L66" s="6">
        <v>10</v>
      </c>
      <c r="M66" s="13">
        <f t="shared" si="2"/>
        <v>9.8333333333333339</v>
      </c>
      <c r="N66" s="9"/>
      <c r="O66" s="9"/>
      <c r="P66" s="15"/>
    </row>
    <row r="67" spans="1:16" ht="12.75" x14ac:dyDescent="0.2">
      <c r="A67" s="24">
        <v>64</v>
      </c>
      <c r="B67" s="18">
        <v>2020</v>
      </c>
      <c r="C67" s="26" t="s">
        <v>70</v>
      </c>
      <c r="D67" s="18" t="s">
        <v>128</v>
      </c>
      <c r="E67" s="18" t="s">
        <v>175</v>
      </c>
      <c r="F67" s="19">
        <v>1</v>
      </c>
      <c r="G67" s="6">
        <v>10</v>
      </c>
      <c r="H67" s="6">
        <v>10</v>
      </c>
      <c r="I67" s="6">
        <v>10</v>
      </c>
      <c r="J67" s="6">
        <v>10</v>
      </c>
      <c r="K67" s="6">
        <v>10</v>
      </c>
      <c r="L67" s="6">
        <v>10</v>
      </c>
      <c r="M67" s="13">
        <f t="shared" si="2"/>
        <v>10</v>
      </c>
      <c r="N67" s="9"/>
      <c r="O67" s="9"/>
      <c r="P67" s="15"/>
    </row>
    <row r="68" spans="1:16" ht="12.75" x14ac:dyDescent="0.2">
      <c r="A68" s="24">
        <v>65</v>
      </c>
      <c r="B68" s="18">
        <v>2020</v>
      </c>
      <c r="C68" s="26" t="s">
        <v>71</v>
      </c>
      <c r="D68" s="18" t="s">
        <v>129</v>
      </c>
      <c r="E68" s="18" t="s">
        <v>96</v>
      </c>
      <c r="F68" s="19">
        <v>1</v>
      </c>
      <c r="G68" s="6">
        <v>10</v>
      </c>
      <c r="H68" s="6">
        <v>6</v>
      </c>
      <c r="I68" s="6">
        <v>10</v>
      </c>
      <c r="J68" s="6">
        <v>10</v>
      </c>
      <c r="K68" s="6">
        <v>10</v>
      </c>
      <c r="L68" s="6">
        <v>10</v>
      </c>
      <c r="M68" s="13">
        <f t="shared" si="2"/>
        <v>9.3333333333333339</v>
      </c>
      <c r="N68" s="9"/>
      <c r="O68" s="9"/>
      <c r="P68" s="15"/>
    </row>
    <row r="69" spans="1:16" ht="12.75" x14ac:dyDescent="0.2">
      <c r="A69" s="24">
        <v>66</v>
      </c>
      <c r="B69" s="18">
        <v>2020</v>
      </c>
      <c r="C69" s="26" t="s">
        <v>72</v>
      </c>
      <c r="D69" s="18" t="s">
        <v>130</v>
      </c>
      <c r="E69" s="18" t="s">
        <v>144</v>
      </c>
      <c r="F69" s="19">
        <v>1</v>
      </c>
      <c r="G69" s="6">
        <v>6</v>
      </c>
      <c r="H69" s="6">
        <v>6</v>
      </c>
      <c r="I69" s="6">
        <v>9</v>
      </c>
      <c r="J69" s="6"/>
      <c r="K69" s="6">
        <v>9</v>
      </c>
      <c r="L69" s="6">
        <v>9.5</v>
      </c>
      <c r="M69" s="13">
        <f t="shared" si="2"/>
        <v>6.583333333333333</v>
      </c>
      <c r="N69" s="9"/>
      <c r="O69" s="9"/>
      <c r="P69" s="15"/>
    </row>
    <row r="70" spans="1:16" ht="12.75" x14ac:dyDescent="0.2">
      <c r="A70" s="24">
        <v>67</v>
      </c>
      <c r="B70" s="18">
        <v>2020</v>
      </c>
      <c r="C70" s="26" t="s">
        <v>73</v>
      </c>
      <c r="D70" s="18" t="s">
        <v>90</v>
      </c>
      <c r="E70" s="18" t="s">
        <v>176</v>
      </c>
      <c r="F70" s="19">
        <v>1</v>
      </c>
      <c r="G70" s="6"/>
      <c r="H70" s="6"/>
      <c r="I70" s="6"/>
      <c r="J70" s="6"/>
      <c r="K70" s="6"/>
      <c r="L70" s="6"/>
      <c r="M70" s="13">
        <f t="shared" si="2"/>
        <v>0</v>
      </c>
      <c r="N70" s="9"/>
      <c r="O70" s="9"/>
      <c r="P70" s="15"/>
    </row>
    <row r="71" spans="1:16" ht="12.75" x14ac:dyDescent="0.2">
      <c r="A71" s="24">
        <v>68</v>
      </c>
      <c r="B71" s="18">
        <v>2020</v>
      </c>
      <c r="C71" s="26" t="s">
        <v>74</v>
      </c>
      <c r="D71" s="18" t="s">
        <v>131</v>
      </c>
      <c r="E71" s="18" t="s">
        <v>177</v>
      </c>
      <c r="F71" s="19">
        <v>1</v>
      </c>
      <c r="G71" s="6">
        <v>10</v>
      </c>
      <c r="H71" s="6">
        <v>6</v>
      </c>
      <c r="I71" s="6">
        <v>10</v>
      </c>
      <c r="J71" s="6">
        <v>7</v>
      </c>
      <c r="K71" s="6">
        <v>10</v>
      </c>
      <c r="L71" s="6">
        <v>10</v>
      </c>
      <c r="M71" s="13">
        <f t="shared" si="2"/>
        <v>8.8333333333333339</v>
      </c>
      <c r="N71" s="9"/>
      <c r="O71" s="9"/>
      <c r="P71" s="15"/>
    </row>
    <row r="72" spans="1:16" ht="12.75" x14ac:dyDescent="0.2">
      <c r="A72" s="24">
        <v>69</v>
      </c>
      <c r="B72" s="18">
        <v>2020</v>
      </c>
      <c r="C72" s="26" t="s">
        <v>74</v>
      </c>
      <c r="D72" s="18" t="s">
        <v>105</v>
      </c>
      <c r="E72" s="18" t="s">
        <v>146</v>
      </c>
      <c r="F72" s="19">
        <v>1</v>
      </c>
      <c r="G72" s="6">
        <v>10</v>
      </c>
      <c r="H72" s="6">
        <v>8</v>
      </c>
      <c r="I72" s="6">
        <v>6</v>
      </c>
      <c r="J72" s="6">
        <v>10</v>
      </c>
      <c r="K72" s="6">
        <v>9</v>
      </c>
      <c r="L72" s="6">
        <v>10</v>
      </c>
      <c r="M72" s="13">
        <f t="shared" si="2"/>
        <v>8.8333333333333339</v>
      </c>
      <c r="N72" s="9"/>
      <c r="O72" s="9"/>
      <c r="P72" s="15"/>
    </row>
    <row r="73" spans="1:16" ht="12.75" x14ac:dyDescent="0.2">
      <c r="A73" s="24">
        <v>70</v>
      </c>
      <c r="B73" s="18">
        <v>2020</v>
      </c>
      <c r="C73" s="26" t="s">
        <v>75</v>
      </c>
      <c r="D73" s="18" t="s">
        <v>132</v>
      </c>
      <c r="E73" s="18" t="s">
        <v>178</v>
      </c>
      <c r="F73" s="19">
        <v>1</v>
      </c>
      <c r="G73" s="6">
        <v>8</v>
      </c>
      <c r="H73" s="6">
        <v>10</v>
      </c>
      <c r="I73" s="6">
        <v>10</v>
      </c>
      <c r="J73" s="6">
        <v>10</v>
      </c>
      <c r="K73" s="6">
        <v>10</v>
      </c>
      <c r="L73" s="6">
        <v>10</v>
      </c>
      <c r="M73" s="13">
        <f t="shared" si="2"/>
        <v>9.6666666666666661</v>
      </c>
      <c r="N73" s="9"/>
      <c r="O73" s="9"/>
      <c r="P73" s="15"/>
    </row>
    <row r="74" spans="1:16" ht="12.75" x14ac:dyDescent="0.2">
      <c r="A74" s="24">
        <v>71</v>
      </c>
      <c r="B74" s="18">
        <v>2020</v>
      </c>
      <c r="C74" s="26" t="s">
        <v>76</v>
      </c>
      <c r="D74" s="18" t="s">
        <v>116</v>
      </c>
      <c r="E74" s="18" t="s">
        <v>130</v>
      </c>
      <c r="F74" s="19">
        <v>1</v>
      </c>
      <c r="G74" s="6">
        <v>10</v>
      </c>
      <c r="H74" s="6">
        <v>10</v>
      </c>
      <c r="I74" s="6">
        <v>10</v>
      </c>
      <c r="J74" s="6">
        <v>10</v>
      </c>
      <c r="K74" s="6">
        <v>9</v>
      </c>
      <c r="L74" s="6">
        <v>8</v>
      </c>
      <c r="M74" s="13">
        <f t="shared" si="2"/>
        <v>9.5</v>
      </c>
      <c r="N74" s="9"/>
      <c r="O74" s="9"/>
      <c r="P74" s="15"/>
    </row>
    <row r="75" spans="1:16" ht="12.75" x14ac:dyDescent="0.2">
      <c r="A75" s="24">
        <v>72</v>
      </c>
      <c r="B75" s="18">
        <v>2020</v>
      </c>
      <c r="C75" s="26" t="s">
        <v>77</v>
      </c>
      <c r="D75" s="18" t="s">
        <v>111</v>
      </c>
      <c r="E75" s="18" t="s">
        <v>179</v>
      </c>
      <c r="F75" s="19">
        <v>1</v>
      </c>
      <c r="G75" s="6"/>
      <c r="H75" s="6"/>
      <c r="I75" s="6"/>
      <c r="J75" s="6"/>
      <c r="K75" s="6"/>
      <c r="L75" s="6"/>
      <c r="M75" s="13">
        <f t="shared" si="2"/>
        <v>0</v>
      </c>
      <c r="N75" s="9"/>
      <c r="O75" s="9"/>
      <c r="P75" s="15"/>
    </row>
    <row r="76" spans="1:16" ht="12.75" x14ac:dyDescent="0.2">
      <c r="A76" s="24">
        <v>73</v>
      </c>
      <c r="B76" s="18">
        <v>2020</v>
      </c>
      <c r="C76" s="26" t="s">
        <v>78</v>
      </c>
      <c r="D76" s="18" t="s">
        <v>89</v>
      </c>
      <c r="E76" s="18" t="s">
        <v>143</v>
      </c>
      <c r="F76" s="19">
        <v>1</v>
      </c>
      <c r="G76" s="6">
        <v>10</v>
      </c>
      <c r="H76" s="6">
        <v>8</v>
      </c>
      <c r="I76" s="6">
        <v>6</v>
      </c>
      <c r="J76" s="6">
        <v>10</v>
      </c>
      <c r="K76" s="6">
        <v>9.5</v>
      </c>
      <c r="L76" s="6">
        <v>9</v>
      </c>
      <c r="M76" s="13">
        <f t="shared" si="2"/>
        <v>8.75</v>
      </c>
      <c r="N76" s="9"/>
      <c r="O76" s="9"/>
      <c r="P76" s="15"/>
    </row>
    <row r="77" spans="1:16" ht="12.75" x14ac:dyDescent="0.2">
      <c r="A77" s="24">
        <v>74</v>
      </c>
      <c r="B77" s="18">
        <v>2020</v>
      </c>
      <c r="C77" s="26" t="s">
        <v>79</v>
      </c>
      <c r="D77" s="18" t="s">
        <v>133</v>
      </c>
      <c r="E77" s="18" t="s">
        <v>180</v>
      </c>
      <c r="F77" s="19">
        <v>1</v>
      </c>
      <c r="G77" s="6">
        <v>10</v>
      </c>
      <c r="H77" s="6">
        <v>10</v>
      </c>
      <c r="I77" s="6">
        <v>10</v>
      </c>
      <c r="J77" s="6">
        <v>10</v>
      </c>
      <c r="K77" s="6">
        <v>10</v>
      </c>
      <c r="L77" s="6">
        <v>10</v>
      </c>
      <c r="M77" s="13">
        <f t="shared" si="2"/>
        <v>10</v>
      </c>
      <c r="N77" s="9"/>
      <c r="O77" s="9"/>
      <c r="P77" s="15"/>
    </row>
    <row r="78" spans="1:16" ht="12.75" x14ac:dyDescent="0.2">
      <c r="A78" s="24">
        <v>75</v>
      </c>
      <c r="B78" s="18">
        <v>2020</v>
      </c>
      <c r="C78" s="26" t="s">
        <v>80</v>
      </c>
      <c r="D78" s="18" t="s">
        <v>134</v>
      </c>
      <c r="E78" s="18" t="s">
        <v>122</v>
      </c>
      <c r="F78" s="19">
        <v>1</v>
      </c>
      <c r="G78" s="6">
        <v>10</v>
      </c>
      <c r="H78" s="6">
        <v>10</v>
      </c>
      <c r="I78" s="6">
        <v>10</v>
      </c>
      <c r="J78" s="6">
        <v>10</v>
      </c>
      <c r="K78" s="6">
        <v>9.5</v>
      </c>
      <c r="L78" s="6">
        <v>10</v>
      </c>
      <c r="M78" s="13">
        <f t="shared" si="2"/>
        <v>9.9166666666666661</v>
      </c>
      <c r="N78" s="9"/>
      <c r="O78" s="9"/>
      <c r="P78" s="15"/>
    </row>
    <row r="79" spans="1:16" ht="12.75" x14ac:dyDescent="0.2">
      <c r="A79" s="24">
        <v>76</v>
      </c>
      <c r="B79" s="18">
        <v>2020</v>
      </c>
      <c r="C79" s="26" t="s">
        <v>81</v>
      </c>
      <c r="D79" s="18" t="s">
        <v>108</v>
      </c>
      <c r="E79" s="18" t="s">
        <v>146</v>
      </c>
      <c r="F79" s="19">
        <v>1</v>
      </c>
      <c r="G79" s="6">
        <v>8</v>
      </c>
      <c r="H79" s="6">
        <v>10</v>
      </c>
      <c r="I79" s="6">
        <v>8</v>
      </c>
      <c r="J79" s="6"/>
      <c r="K79" s="6">
        <v>10</v>
      </c>
      <c r="L79" s="6">
        <v>10</v>
      </c>
      <c r="M79" s="13">
        <f t="shared" si="2"/>
        <v>7.666666666666667</v>
      </c>
      <c r="N79" s="9"/>
      <c r="O79" s="9"/>
      <c r="P79" s="15"/>
    </row>
    <row r="80" spans="1:16" ht="12.75" x14ac:dyDescent="0.2">
      <c r="A80" s="24">
        <v>77</v>
      </c>
      <c r="B80" s="18">
        <v>2020</v>
      </c>
      <c r="C80" s="26" t="s">
        <v>82</v>
      </c>
      <c r="D80" s="18" t="s">
        <v>94</v>
      </c>
      <c r="E80" s="18" t="s">
        <v>101</v>
      </c>
      <c r="F80" s="19">
        <v>1</v>
      </c>
      <c r="G80" s="6">
        <v>8</v>
      </c>
      <c r="H80" s="6">
        <v>6</v>
      </c>
      <c r="I80" s="6">
        <v>6</v>
      </c>
      <c r="J80" s="6">
        <v>9</v>
      </c>
      <c r="K80" s="6">
        <v>8</v>
      </c>
      <c r="L80" s="6">
        <v>10</v>
      </c>
      <c r="M80" s="13">
        <f t="shared" si="2"/>
        <v>7.833333333333333</v>
      </c>
      <c r="N80" s="9"/>
      <c r="O80" s="9"/>
      <c r="P80" s="15"/>
    </row>
    <row r="81" spans="1:16" ht="12.75" x14ac:dyDescent="0.2">
      <c r="A81" s="24">
        <v>78</v>
      </c>
      <c r="B81" s="18">
        <v>2020</v>
      </c>
      <c r="C81" s="26" t="s">
        <v>82</v>
      </c>
      <c r="D81" s="18" t="s">
        <v>135</v>
      </c>
      <c r="E81" s="18" t="s">
        <v>146</v>
      </c>
      <c r="F81" s="19">
        <v>1</v>
      </c>
      <c r="G81" s="6">
        <v>10</v>
      </c>
      <c r="H81" s="6">
        <v>10</v>
      </c>
      <c r="I81" s="6">
        <v>10</v>
      </c>
      <c r="J81" s="6">
        <v>10</v>
      </c>
      <c r="K81" s="6">
        <v>10</v>
      </c>
      <c r="L81" s="6">
        <v>10</v>
      </c>
      <c r="M81" s="13">
        <f t="shared" si="2"/>
        <v>10</v>
      </c>
      <c r="N81" s="9"/>
      <c r="O81" s="9"/>
      <c r="P81" s="15"/>
    </row>
    <row r="82" spans="1:16" ht="12.75" x14ac:dyDescent="0.2">
      <c r="A82" s="24">
        <v>629</v>
      </c>
      <c r="B82" s="18">
        <v>2020</v>
      </c>
      <c r="C82" t="s">
        <v>137</v>
      </c>
      <c r="D82" s="18" t="s">
        <v>136</v>
      </c>
      <c r="E82" t="s">
        <v>181</v>
      </c>
      <c r="F82" s="19">
        <v>1</v>
      </c>
      <c r="G82" s="6">
        <v>10</v>
      </c>
      <c r="H82" s="6">
        <v>7</v>
      </c>
      <c r="I82" s="6">
        <v>10</v>
      </c>
      <c r="J82" s="6">
        <v>8</v>
      </c>
      <c r="K82" s="6">
        <v>6</v>
      </c>
      <c r="L82" s="6">
        <v>10</v>
      </c>
      <c r="M82" s="13">
        <f t="shared" si="2"/>
        <v>8.5</v>
      </c>
    </row>
  </sheetData>
  <mergeCells count="8">
    <mergeCell ref="S1:S2"/>
    <mergeCell ref="R1:R2"/>
    <mergeCell ref="Q1:Q2"/>
    <mergeCell ref="A2:F2"/>
    <mergeCell ref="G2:L2"/>
    <mergeCell ref="A1:L1"/>
    <mergeCell ref="N2:O2"/>
    <mergeCell ref="P1:P2"/>
  </mergeCells>
  <phoneticPr fontId="1" type="noConversion"/>
  <printOptions horizontalCentered="1" verticalCentered="1"/>
  <pageMargins left="0" right="0" top="0" bottom="0" header="0" footer="0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Novembar 2020</vt:lpstr>
      <vt:lpstr>'Novembar 2020'!Print_Area</vt:lpstr>
      <vt:lpstr>'Novembar 2020'!Print_Titles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Goran</cp:lastModifiedBy>
  <cp:lastPrinted>2020-10-14T09:53:52Z</cp:lastPrinted>
  <dcterms:created xsi:type="dcterms:W3CDTF">2011-10-03T06:07:14Z</dcterms:created>
  <dcterms:modified xsi:type="dcterms:W3CDTF">2020-11-13T08:19:10Z</dcterms:modified>
</cp:coreProperties>
</file>