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orana\Documents\Koknstruktivna geometrija\2020-2021\"/>
    </mc:Choice>
  </mc:AlternateContent>
  <bookViews>
    <workbookView xWindow="0" yWindow="0" windowWidth="28800" windowHeight="14235"/>
  </bookViews>
  <sheets>
    <sheet name="2019_20" sheetId="1" r:id="rId1"/>
    <sheet name="Новембар 2019" sheetId="2" r:id="rId2"/>
    <sheet name="ЈАН-ФЕБ 2020" sheetId="3" r:id="rId3"/>
    <sheet name="јуни-јули 2020" sheetId="4" r:id="rId4"/>
    <sheet name="septembar-oktobar 2020" sheetId="5" r:id="rId5"/>
  </sheets>
  <calcPr calcId="152511"/>
  <fileRecoveryPr repairLoad="1"/>
  <extLst>
    <ext uri="GoogleSheetsCustomDataVersion1">
      <go:sheetsCustomData xmlns:go="http://customooxmlschemas.google.com/" r:id="rId9" roundtripDataSignature="AMtx7miNobV822RNM7V8gU19kjlpAY/Tdg=="/>
    </ext>
  </extLst>
</workbook>
</file>

<file path=xl/calcChain.xml><?xml version="1.0" encoding="utf-8"?>
<calcChain xmlns="http://schemas.openxmlformats.org/spreadsheetml/2006/main">
  <c r="U38" i="1" l="1"/>
  <c r="U31" i="1" l="1"/>
  <c r="P5" i="5" l="1"/>
  <c r="Q5" i="5" s="1"/>
  <c r="L5" i="5"/>
  <c r="L4" i="5"/>
  <c r="P4" i="5" s="1"/>
  <c r="Q4" i="5" s="1"/>
  <c r="P28" i="3"/>
  <c r="Q28" i="3" s="1"/>
  <c r="L28" i="3"/>
  <c r="L27" i="3"/>
  <c r="P27" i="3" s="1"/>
  <c r="Q27" i="3" s="1"/>
  <c r="P26" i="3"/>
  <c r="Q26" i="3" s="1"/>
  <c r="L26" i="3"/>
  <c r="L6" i="3"/>
  <c r="P6" i="3" s="1"/>
  <c r="Q6" i="3" s="1"/>
  <c r="P5" i="3"/>
  <c r="Q5" i="3" s="1"/>
  <c r="L5" i="3"/>
  <c r="L4" i="3"/>
  <c r="P4" i="3" s="1"/>
  <c r="Q4" i="3" s="1"/>
  <c r="P87" i="2"/>
  <c r="Q87" i="2" s="1"/>
  <c r="L87" i="2"/>
  <c r="L86" i="2"/>
  <c r="P86" i="2" s="1"/>
  <c r="Q86" i="2" s="1"/>
  <c r="P85" i="2"/>
  <c r="Q85" i="2" s="1"/>
  <c r="L85" i="2"/>
  <c r="L84" i="2"/>
  <c r="P84" i="2" s="1"/>
  <c r="Q84" i="2" s="1"/>
  <c r="P83" i="2"/>
  <c r="Q83" i="2" s="1"/>
  <c r="L83" i="2"/>
  <c r="L82" i="2"/>
  <c r="P82" i="2" s="1"/>
  <c r="Q82" i="2" s="1"/>
  <c r="P81" i="2"/>
  <c r="Q81" i="2" s="1"/>
  <c r="L81" i="2"/>
  <c r="L80" i="2"/>
  <c r="P80" i="2" s="1"/>
  <c r="Q80" i="2" s="1"/>
  <c r="P79" i="2"/>
  <c r="Q79" i="2" s="1"/>
  <c r="L79" i="2"/>
  <c r="L78" i="2"/>
  <c r="P78" i="2" s="1"/>
  <c r="Q78" i="2" s="1"/>
  <c r="P77" i="2"/>
  <c r="Q77" i="2" s="1"/>
  <c r="L77" i="2"/>
  <c r="L76" i="2"/>
  <c r="P76" i="2" s="1"/>
  <c r="Q76" i="2" s="1"/>
  <c r="P75" i="2"/>
  <c r="Q75" i="2" s="1"/>
  <c r="L75" i="2"/>
  <c r="L74" i="2"/>
  <c r="P74" i="2" s="1"/>
  <c r="Q74" i="2" s="1"/>
  <c r="P73" i="2"/>
  <c r="Q73" i="2" s="1"/>
  <c r="L73" i="2"/>
  <c r="L72" i="2"/>
  <c r="P72" i="2" s="1"/>
  <c r="Q72" i="2" s="1"/>
  <c r="P71" i="2"/>
  <c r="Q71" i="2" s="1"/>
  <c r="L71" i="2"/>
  <c r="L70" i="2"/>
  <c r="P70" i="2" s="1"/>
  <c r="Q70" i="2" s="1"/>
  <c r="P69" i="2"/>
  <c r="Q69" i="2" s="1"/>
  <c r="L69" i="2"/>
  <c r="L68" i="2"/>
  <c r="P68" i="2" s="1"/>
  <c r="Q68" i="2" s="1"/>
  <c r="P67" i="2"/>
  <c r="Q67" i="2" s="1"/>
  <c r="L67" i="2"/>
  <c r="L66" i="2"/>
  <c r="P66" i="2" s="1"/>
  <c r="Q66" i="2" s="1"/>
  <c r="P65" i="2"/>
  <c r="Q65" i="2" s="1"/>
  <c r="L65" i="2"/>
  <c r="L64" i="2"/>
  <c r="P64" i="2" s="1"/>
  <c r="Q64" i="2" s="1"/>
  <c r="P63" i="2"/>
  <c r="Q63" i="2" s="1"/>
  <c r="L63" i="2"/>
  <c r="L62" i="2"/>
  <c r="P62" i="2" s="1"/>
  <c r="Q62" i="2" s="1"/>
  <c r="P61" i="2"/>
  <c r="Q61" i="2" s="1"/>
  <c r="L61" i="2"/>
  <c r="L60" i="2"/>
  <c r="P60" i="2" s="1"/>
  <c r="Q60" i="2" s="1"/>
  <c r="P59" i="2"/>
  <c r="Q59" i="2" s="1"/>
  <c r="L59" i="2"/>
  <c r="L58" i="2"/>
  <c r="P58" i="2" s="1"/>
  <c r="Q58" i="2" s="1"/>
  <c r="P57" i="2"/>
  <c r="Q57" i="2" s="1"/>
  <c r="L57" i="2"/>
  <c r="L56" i="2"/>
  <c r="P56" i="2" s="1"/>
  <c r="Q56" i="2" s="1"/>
  <c r="P55" i="2"/>
  <c r="Q55" i="2" s="1"/>
  <c r="L55" i="2"/>
  <c r="L54" i="2"/>
  <c r="P54" i="2" s="1"/>
  <c r="Q54" i="2" s="1"/>
  <c r="P53" i="2"/>
  <c r="Q53" i="2" s="1"/>
  <c r="L53" i="2"/>
  <c r="L52" i="2"/>
  <c r="P52" i="2" s="1"/>
  <c r="Q52" i="2" s="1"/>
  <c r="P51" i="2"/>
  <c r="Q51" i="2" s="1"/>
  <c r="L51" i="2"/>
  <c r="L50" i="2"/>
  <c r="P50" i="2" s="1"/>
  <c r="Q50" i="2" s="1"/>
  <c r="P49" i="2"/>
  <c r="Q49" i="2" s="1"/>
  <c r="L49" i="2"/>
  <c r="L48" i="2"/>
  <c r="P48" i="2" s="1"/>
  <c r="Q48" i="2" s="1"/>
  <c r="P47" i="2"/>
  <c r="Q47" i="2" s="1"/>
  <c r="L47" i="2"/>
  <c r="L46" i="2"/>
  <c r="P46" i="2" s="1"/>
  <c r="Q46" i="2" s="1"/>
  <c r="P45" i="2"/>
  <c r="Q45" i="2" s="1"/>
  <c r="L45" i="2"/>
  <c r="L44" i="2"/>
  <c r="P44" i="2" s="1"/>
  <c r="Q44" i="2" s="1"/>
  <c r="P43" i="2"/>
  <c r="Q43" i="2" s="1"/>
  <c r="L43" i="2"/>
  <c r="L42" i="2"/>
  <c r="P42" i="2" s="1"/>
  <c r="Q42" i="2" s="1"/>
  <c r="P41" i="2"/>
  <c r="Q41" i="2" s="1"/>
  <c r="L41" i="2"/>
  <c r="L40" i="2"/>
  <c r="P40" i="2" s="1"/>
  <c r="Q40" i="2" s="1"/>
  <c r="P39" i="2"/>
  <c r="Q39" i="2" s="1"/>
  <c r="L39" i="2"/>
  <c r="L38" i="2"/>
  <c r="P38" i="2" s="1"/>
  <c r="Q38" i="2" s="1"/>
  <c r="P37" i="2"/>
  <c r="Q37" i="2" s="1"/>
  <c r="L37" i="2"/>
  <c r="L36" i="2"/>
  <c r="P36" i="2" s="1"/>
  <c r="Q36" i="2" s="1"/>
  <c r="P35" i="2"/>
  <c r="Q35" i="2" s="1"/>
  <c r="L35" i="2"/>
  <c r="L34" i="2"/>
  <c r="P34" i="2" s="1"/>
  <c r="Q34" i="2" s="1"/>
  <c r="P33" i="2"/>
  <c r="Q33" i="2" s="1"/>
  <c r="L33" i="2"/>
  <c r="L32" i="2"/>
  <c r="P32" i="2" s="1"/>
  <c r="Q32" i="2" s="1"/>
  <c r="P31" i="2"/>
  <c r="Q31" i="2" s="1"/>
  <c r="L31" i="2"/>
  <c r="L30" i="2"/>
  <c r="P30" i="2" s="1"/>
  <c r="Q30" i="2" s="1"/>
  <c r="P29" i="2"/>
  <c r="Q29" i="2" s="1"/>
  <c r="L29" i="2"/>
  <c r="L28" i="2"/>
  <c r="P28" i="2" s="1"/>
  <c r="Q28" i="2" s="1"/>
  <c r="P27" i="2"/>
  <c r="Q27" i="2" s="1"/>
  <c r="L27" i="2"/>
  <c r="L26" i="2"/>
  <c r="P26" i="2" s="1"/>
  <c r="Q26" i="2" s="1"/>
  <c r="P25" i="2"/>
  <c r="Q25" i="2" s="1"/>
  <c r="L25" i="2"/>
  <c r="L24" i="2"/>
  <c r="P24" i="2" s="1"/>
  <c r="Q24" i="2" s="1"/>
  <c r="P23" i="2"/>
  <c r="Q23" i="2" s="1"/>
  <c r="L23" i="2"/>
  <c r="L22" i="2"/>
  <c r="P22" i="2" s="1"/>
  <c r="Q22" i="2" s="1"/>
  <c r="P21" i="2"/>
  <c r="Q21" i="2" s="1"/>
  <c r="L21" i="2"/>
  <c r="L20" i="2"/>
  <c r="P20" i="2" s="1"/>
  <c r="Q20" i="2" s="1"/>
  <c r="P19" i="2"/>
  <c r="Q19" i="2" s="1"/>
  <c r="L19" i="2"/>
  <c r="L18" i="2"/>
  <c r="P18" i="2" s="1"/>
  <c r="Q18" i="2" s="1"/>
  <c r="P17" i="2"/>
  <c r="Q17" i="2" s="1"/>
  <c r="L17" i="2"/>
  <c r="L16" i="2"/>
  <c r="P16" i="2" s="1"/>
  <c r="Q16" i="2" s="1"/>
  <c r="P15" i="2"/>
  <c r="Q15" i="2" s="1"/>
  <c r="L15" i="2"/>
  <c r="L14" i="2"/>
  <c r="P14" i="2" s="1"/>
  <c r="Q14" i="2" s="1"/>
  <c r="P13" i="2"/>
  <c r="Q13" i="2" s="1"/>
  <c r="L13" i="2"/>
  <c r="L12" i="2"/>
  <c r="P12" i="2" s="1"/>
  <c r="Q12" i="2" s="1"/>
  <c r="L11" i="2"/>
  <c r="P11" i="2" s="1"/>
  <c r="Q11" i="2" s="1"/>
  <c r="P10" i="2"/>
  <c r="Q10" i="2" s="1"/>
  <c r="L10" i="2"/>
  <c r="L9" i="2"/>
  <c r="P9" i="2" s="1"/>
  <c r="Q9" i="2" s="1"/>
  <c r="P8" i="2"/>
  <c r="Q8" i="2" s="1"/>
  <c r="L8" i="2"/>
  <c r="L7" i="2"/>
  <c r="P7" i="2" s="1"/>
  <c r="Q7" i="2" s="1"/>
  <c r="P6" i="2"/>
  <c r="Q6" i="2" s="1"/>
  <c r="L6" i="2"/>
  <c r="L5" i="2"/>
  <c r="P5" i="2" s="1"/>
  <c r="Q5" i="2" s="1"/>
  <c r="P4" i="2"/>
  <c r="Q4" i="2" s="1"/>
  <c r="L4" i="2"/>
  <c r="Q84" i="1"/>
  <c r="U84" i="1" s="1"/>
  <c r="V84" i="1" s="1"/>
  <c r="Q83" i="1"/>
  <c r="U83" i="1" s="1"/>
  <c r="V83" i="1" s="1"/>
  <c r="Q82" i="1"/>
  <c r="U82" i="1" s="1"/>
  <c r="V82" i="1" s="1"/>
  <c r="Q81" i="1"/>
  <c r="U81" i="1" s="1"/>
  <c r="V81" i="1" s="1"/>
  <c r="Q80" i="1"/>
  <c r="U80" i="1" s="1"/>
  <c r="V80" i="1" s="1"/>
  <c r="U79" i="1"/>
  <c r="V79" i="1" s="1"/>
  <c r="Q79" i="1"/>
  <c r="Q78" i="1"/>
  <c r="U78" i="1" s="1"/>
  <c r="V78" i="1" s="1"/>
  <c r="Q77" i="1"/>
  <c r="U77" i="1" s="1"/>
  <c r="V77" i="1" s="1"/>
  <c r="Q76" i="1"/>
  <c r="U76" i="1" s="1"/>
  <c r="V76" i="1" s="1"/>
  <c r="U75" i="1"/>
  <c r="V75" i="1" s="1"/>
  <c r="Q75" i="1"/>
  <c r="Q74" i="1"/>
  <c r="V74" i="1" s="1"/>
  <c r="Q73" i="1"/>
  <c r="U73" i="1" s="1"/>
  <c r="V73" i="1" s="1"/>
  <c r="Q72" i="1"/>
  <c r="U72" i="1" s="1"/>
  <c r="V72" i="1" s="1"/>
  <c r="V71" i="1"/>
  <c r="Q71" i="1"/>
  <c r="U70" i="1"/>
  <c r="V70" i="1" s="1"/>
  <c r="Q70" i="1"/>
  <c r="V69" i="1"/>
  <c r="Q69" i="1"/>
  <c r="Q68" i="1"/>
  <c r="V68" i="1" s="1"/>
  <c r="Q67" i="1"/>
  <c r="U67" i="1" s="1"/>
  <c r="V67" i="1" s="1"/>
  <c r="Q66" i="1"/>
  <c r="V66" i="1" s="1"/>
  <c r="U65" i="1"/>
  <c r="V65" i="1" s="1"/>
  <c r="Q65" i="1"/>
  <c r="Q64" i="1"/>
  <c r="U64" i="1" s="1"/>
  <c r="V64" i="1" s="1"/>
  <c r="Q63" i="1"/>
  <c r="U63" i="1" s="1"/>
  <c r="V63" i="1" s="1"/>
  <c r="V62" i="1"/>
  <c r="Q62" i="1"/>
  <c r="Q61" i="1"/>
  <c r="U61" i="1" s="1"/>
  <c r="V61" i="1" s="1"/>
  <c r="V60" i="1"/>
  <c r="Q60" i="1"/>
  <c r="U59" i="1"/>
  <c r="V59" i="1" s="1"/>
  <c r="Q59" i="1"/>
  <c r="V58" i="1"/>
  <c r="Q58" i="1"/>
  <c r="V57" i="1"/>
  <c r="Q57" i="1"/>
  <c r="Q56" i="1"/>
  <c r="U56" i="1" s="1"/>
  <c r="V56" i="1" s="1"/>
  <c r="V55" i="1"/>
  <c r="Q55" i="1"/>
  <c r="V54" i="1"/>
  <c r="Q54" i="1"/>
  <c r="Q53" i="1"/>
  <c r="U53" i="1" s="1"/>
  <c r="V53" i="1" s="1"/>
  <c r="U52" i="1"/>
  <c r="V52" i="1" s="1"/>
  <c r="Q52" i="1"/>
  <c r="V51" i="1"/>
  <c r="Q51" i="1"/>
  <c r="V50" i="1"/>
  <c r="Q50" i="1"/>
  <c r="Q49" i="1"/>
  <c r="U49" i="1" s="1"/>
  <c r="V49" i="1" s="1"/>
  <c r="V48" i="1"/>
  <c r="Q48" i="1"/>
  <c r="Q47" i="1"/>
  <c r="U47" i="1" s="1"/>
  <c r="V47" i="1" s="1"/>
  <c r="Q46" i="1"/>
  <c r="U46" i="1" s="1"/>
  <c r="V46" i="1" s="1"/>
  <c r="U45" i="1"/>
  <c r="V45" i="1" s="1"/>
  <c r="Q45" i="1"/>
  <c r="Q44" i="1"/>
  <c r="U44" i="1" s="1"/>
  <c r="V44" i="1" s="1"/>
  <c r="Q43" i="1"/>
  <c r="U43" i="1" s="1"/>
  <c r="V43" i="1" s="1"/>
  <c r="Q42" i="1"/>
  <c r="U42" i="1" s="1"/>
  <c r="V42" i="1" s="1"/>
  <c r="U41" i="1"/>
  <c r="V41" i="1" s="1"/>
  <c r="Q41" i="1"/>
  <c r="V40" i="1"/>
  <c r="Q40" i="1"/>
  <c r="Q39" i="1"/>
  <c r="U39" i="1" s="1"/>
  <c r="V39" i="1" s="1"/>
  <c r="V38" i="1"/>
  <c r="Q38" i="1"/>
  <c r="Q37" i="1"/>
  <c r="U37" i="1" s="1"/>
  <c r="V37" i="1" s="1"/>
  <c r="Q36" i="1"/>
  <c r="U36" i="1" s="1"/>
  <c r="V36" i="1" s="1"/>
  <c r="V35" i="1"/>
  <c r="Q35" i="1"/>
  <c r="U34" i="1"/>
  <c r="V34" i="1" s="1"/>
  <c r="Q34" i="1"/>
  <c r="Q33" i="1"/>
  <c r="U33" i="1" s="1"/>
  <c r="V33" i="1" s="1"/>
  <c r="Q32" i="1"/>
  <c r="V32" i="1" s="1"/>
  <c r="V31" i="1"/>
  <c r="Q31" i="1"/>
  <c r="Q30" i="1"/>
  <c r="U30" i="1" s="1"/>
  <c r="V30" i="1" s="1"/>
  <c r="U29" i="1"/>
  <c r="V29" i="1" s="1"/>
  <c r="Q29" i="1"/>
  <c r="Q28" i="1"/>
  <c r="U28" i="1" s="1"/>
  <c r="V28" i="1" s="1"/>
  <c r="V27" i="1"/>
  <c r="Q27" i="1"/>
  <c r="Q26" i="1"/>
  <c r="U26" i="1" s="1"/>
  <c r="V26" i="1" s="1"/>
  <c r="U25" i="1"/>
  <c r="V25" i="1" s="1"/>
  <c r="Q25" i="1"/>
  <c r="V24" i="1"/>
  <c r="Q24" i="1"/>
  <c r="V23" i="1"/>
  <c r="Q23" i="1"/>
  <c r="V22" i="1"/>
  <c r="Q22" i="1"/>
  <c r="Q21" i="1"/>
  <c r="U21" i="1" s="1"/>
  <c r="V21" i="1" s="1"/>
  <c r="Q20" i="1"/>
  <c r="U20" i="1" s="1"/>
  <c r="V20" i="1" s="1"/>
  <c r="Q19" i="1"/>
  <c r="U19" i="1" s="1"/>
  <c r="V19" i="1" s="1"/>
  <c r="U18" i="1"/>
  <c r="V18" i="1" s="1"/>
  <c r="Q18" i="1"/>
  <c r="Q17" i="1"/>
  <c r="U17" i="1" s="1"/>
  <c r="V17" i="1" s="1"/>
  <c r="Q16" i="1"/>
  <c r="U16" i="1" s="1"/>
  <c r="V16" i="1" s="1"/>
  <c r="V15" i="1"/>
  <c r="Q15" i="1"/>
  <c r="Q14" i="1"/>
  <c r="U14" i="1" s="1"/>
  <c r="V14" i="1" s="1"/>
  <c r="V13" i="1"/>
  <c r="Q13" i="1"/>
  <c r="Q12" i="1"/>
  <c r="U12" i="1" s="1"/>
  <c r="V12" i="1" s="1"/>
  <c r="Q11" i="1"/>
  <c r="U11" i="1" s="1"/>
  <c r="V11" i="1" s="1"/>
  <c r="Q10" i="1"/>
  <c r="U10" i="1" s="1"/>
  <c r="V10" i="1" s="1"/>
  <c r="U9" i="1"/>
  <c r="V9" i="1" s="1"/>
  <c r="Q9" i="1"/>
  <c r="Q8" i="1"/>
  <c r="V8" i="1" s="1"/>
  <c r="Q7" i="1"/>
  <c r="U7" i="1" s="1"/>
  <c r="V7" i="1" s="1"/>
  <c r="Q6" i="1"/>
  <c r="U6" i="1" s="1"/>
  <c r="V6" i="1" s="1"/>
  <c r="U5" i="1"/>
  <c r="V5" i="1" s="1"/>
  <c r="Q5" i="1"/>
  <c r="Q4" i="1"/>
  <c r="U4" i="1" s="1"/>
  <c r="V4" i="1" s="1"/>
</calcChain>
</file>

<file path=xl/sharedStrings.xml><?xml version="1.0" encoding="utf-8"?>
<sst xmlns="http://schemas.openxmlformats.org/spreadsheetml/2006/main" count="914" uniqueCount="317">
  <si>
    <t>-</t>
  </si>
  <si>
    <t>Р.Б.</t>
  </si>
  <si>
    <t>Инд.</t>
  </si>
  <si>
    <t xml:space="preserve"> Име</t>
  </si>
  <si>
    <t>ОЦЕНЕ ВЕЖБИ</t>
  </si>
  <si>
    <t>ЗИ</t>
  </si>
  <si>
    <t>ЗО</t>
  </si>
  <si>
    <t xml:space="preserve">Коначна 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</si>
  <si>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</si>
  <si>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</si>
  <si>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</si>
  <si>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</si>
  <si>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</si>
  <si>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</si>
  <si>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</si>
  <si>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</si>
  <si>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</si>
  <si>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</si>
  <si>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</si>
  <si>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</si>
  <si>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</si>
  <si>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</si>
  <si>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оцена</t>
  </si>
  <si>
    <t>394/2020</t>
  </si>
  <si>
    <t>НХЕИЛИ</t>
  </si>
  <si>
    <t>ДАНИЕЛ</t>
  </si>
  <si>
    <t xml:space="preserve"> +</t>
  </si>
  <si>
    <t>395/2020</t>
  </si>
  <si>
    <t>ЊЕЖИЋ</t>
  </si>
  <si>
    <t>НИКОЛА</t>
  </si>
  <si>
    <t>396/2020</t>
  </si>
  <si>
    <t>ОБРАДИНОВИЋ</t>
  </si>
  <si>
    <t>ДИМИТРИЈЕ</t>
  </si>
  <si>
    <t xml:space="preserve"> + </t>
  </si>
  <si>
    <t>397/2020</t>
  </si>
  <si>
    <t>ОБРАДОВИЋ</t>
  </si>
  <si>
    <t>ИГОР</t>
  </si>
  <si>
    <t>+</t>
  </si>
  <si>
    <t>398/2020</t>
  </si>
  <si>
    <t>МИЛОШ</t>
  </si>
  <si>
    <t>399/2020</t>
  </si>
  <si>
    <t>400/2020</t>
  </si>
  <si>
    <t>ОКИЉЕВИЋ</t>
  </si>
  <si>
    <t>ЈОВАН</t>
  </si>
  <si>
    <t>401/2020</t>
  </si>
  <si>
    <t>ОПАЛИЋ</t>
  </si>
  <si>
    <t>МИНА</t>
  </si>
  <si>
    <t>402/2020</t>
  </si>
  <si>
    <t>ОРБОВИЋ</t>
  </si>
  <si>
    <t>ВЛАДИМИР</t>
  </si>
  <si>
    <t>403/2020</t>
  </si>
  <si>
    <t>ОРОВИЋ</t>
  </si>
  <si>
    <t>АНДРИЈА</t>
  </si>
  <si>
    <t>404/2020</t>
  </si>
  <si>
    <t>ОСТОЈИЋ</t>
  </si>
  <si>
    <t>МАРКО</t>
  </si>
  <si>
    <t>405/2020</t>
  </si>
  <si>
    <t>ОГЊЕН</t>
  </si>
  <si>
    <t>406/2020</t>
  </si>
  <si>
    <t>СТЕФАН</t>
  </si>
  <si>
    <t>407/2020</t>
  </si>
  <si>
    <t>ПАВЛОВИЋ</t>
  </si>
  <si>
    <t>ЕНА</t>
  </si>
  <si>
    <t>408/2020</t>
  </si>
  <si>
    <t>ЈОВАНА</t>
  </si>
  <si>
    <t>409/2020</t>
  </si>
  <si>
    <t>КОНСТАНТИН</t>
  </si>
  <si>
    <t>410/2020</t>
  </si>
  <si>
    <t>ПЕТАР</t>
  </si>
  <si>
    <t>411/2020</t>
  </si>
  <si>
    <t>ПАЗМАН</t>
  </si>
  <si>
    <t>ИВАН</t>
  </si>
  <si>
    <t>412/2020</t>
  </si>
  <si>
    <t>ПАНИЋ</t>
  </si>
  <si>
    <t>МАРИЈАНА</t>
  </si>
  <si>
    <t>413/2020</t>
  </si>
  <si>
    <t>ПАУНИЋ</t>
  </si>
  <si>
    <t>414/2020</t>
  </si>
  <si>
    <t>ПАУНОВИЋ</t>
  </si>
  <si>
    <t>ЛУКА</t>
  </si>
  <si>
    <t>415/2020</t>
  </si>
  <si>
    <t>ПЕЈОВИЋ</t>
  </si>
  <si>
    <t>НЕМАЊА</t>
  </si>
  <si>
    <t>416/2020</t>
  </si>
  <si>
    <t>ПЕЈЧИЋ</t>
  </si>
  <si>
    <t>АЛЕКСА</t>
  </si>
  <si>
    <t>417/2020</t>
  </si>
  <si>
    <t>ПЕРВУЛОВ</t>
  </si>
  <si>
    <t>ВИКТОР</t>
  </si>
  <si>
    <t>418/2020</t>
  </si>
  <si>
    <t>ПЕРИШИН</t>
  </si>
  <si>
    <t>420/2020</t>
  </si>
  <si>
    <t>ПЕТРОВИЋ</t>
  </si>
  <si>
    <t>421/2020</t>
  </si>
  <si>
    <t>422/2020</t>
  </si>
  <si>
    <t>АЛЕКСАНДАР</t>
  </si>
  <si>
    <t>423/2020</t>
  </si>
  <si>
    <t>ДАНИЦА</t>
  </si>
  <si>
    <t>424/2020</t>
  </si>
  <si>
    <t>ДУШАН</t>
  </si>
  <si>
    <t xml:space="preserve">  +</t>
  </si>
  <si>
    <t>425/2020</t>
  </si>
  <si>
    <t>426/2020</t>
  </si>
  <si>
    <t>427/2020</t>
  </si>
  <si>
    <t>428/2020</t>
  </si>
  <si>
    <t>429/2020</t>
  </si>
  <si>
    <t xml:space="preserve"> </t>
  </si>
  <si>
    <t>430/2020</t>
  </si>
  <si>
    <t>ТИЈАНА</t>
  </si>
  <si>
    <t>431/2020</t>
  </si>
  <si>
    <t>УРОШ</t>
  </si>
  <si>
    <t>432/2020</t>
  </si>
  <si>
    <t>ПЕТРОНИЈЕВИЋ</t>
  </si>
  <si>
    <t>ЈЕЛЕНА</t>
  </si>
  <si>
    <t>433/2020</t>
  </si>
  <si>
    <t>ПЕШИЋ</t>
  </si>
  <si>
    <t>434/2020</t>
  </si>
  <si>
    <t>435/2020</t>
  </si>
  <si>
    <t>ПЕШУТ</t>
  </si>
  <si>
    <t>МИХАИЛО</t>
  </si>
  <si>
    <t>436/2020</t>
  </si>
  <si>
    <t>ПЛАВИЋ</t>
  </si>
  <si>
    <t>ТОДОР</t>
  </si>
  <si>
    <t>437/2020</t>
  </si>
  <si>
    <t>ПОКУШЕВСКИ</t>
  </si>
  <si>
    <t>АНДРЕА</t>
  </si>
  <si>
    <t>438/2020</t>
  </si>
  <si>
    <t>ПОПОВИЋ</t>
  </si>
  <si>
    <t>439/2020</t>
  </si>
  <si>
    <t>440/2020</t>
  </si>
  <si>
    <t>КАТАРИНА</t>
  </si>
  <si>
    <t>441/2020</t>
  </si>
  <si>
    <t>442/2020</t>
  </si>
  <si>
    <t>МАРИЈА</t>
  </si>
  <si>
    <t>443/2020</t>
  </si>
  <si>
    <t>444/2020</t>
  </si>
  <si>
    <t>445/2020</t>
  </si>
  <si>
    <t>446/2020</t>
  </si>
  <si>
    <t>МИХАЈЛО</t>
  </si>
  <si>
    <t>447/2020</t>
  </si>
  <si>
    <t>ПРИБИЋ</t>
  </si>
  <si>
    <t>448/2020</t>
  </si>
  <si>
    <t>ПРОДАНОВИЋ</t>
  </si>
  <si>
    <t>449/2020</t>
  </si>
  <si>
    <t>ПРОТИЋ</t>
  </si>
  <si>
    <t>450/2020</t>
  </si>
  <si>
    <t>ПУЗОВИЋ</t>
  </si>
  <si>
    <t>562/2020</t>
  </si>
  <si>
    <t>ПУНОШ</t>
  </si>
  <si>
    <t>СТРАХИЊА</t>
  </si>
  <si>
    <t>451/2020</t>
  </si>
  <si>
    <t>ПУШИЦА</t>
  </si>
  <si>
    <t>ТЕОДОРА</t>
  </si>
  <si>
    <t>452/2020</t>
  </si>
  <si>
    <t>РАДИВОЈЕВ</t>
  </si>
  <si>
    <t>МАРТИН</t>
  </si>
  <si>
    <t>453/2020</t>
  </si>
  <si>
    <t>РАДИВОЈЕВИЋ</t>
  </si>
  <si>
    <t>АНДРЕЈА</t>
  </si>
  <si>
    <t>454/2020</t>
  </si>
  <si>
    <t>РАДИСАВЉЕВИЋ</t>
  </si>
  <si>
    <t>455/2020</t>
  </si>
  <si>
    <t>РАДМАНОВАЦ</t>
  </si>
  <si>
    <t>456/2020</t>
  </si>
  <si>
    <t>РАДОВАНОВИЋ</t>
  </si>
  <si>
    <t>ИГЊАТ</t>
  </si>
  <si>
    <t>457/2020</t>
  </si>
  <si>
    <t>458/2020</t>
  </si>
  <si>
    <t>459/2020</t>
  </si>
  <si>
    <t>460/2020</t>
  </si>
  <si>
    <t>СТЕВАНА</t>
  </si>
  <si>
    <t>461/2020</t>
  </si>
  <si>
    <t>РАДОВИЋ</t>
  </si>
  <si>
    <t>462/2020</t>
  </si>
  <si>
    <t>ЛАЗАР</t>
  </si>
  <si>
    <t>463/2020</t>
  </si>
  <si>
    <t>РАДОЈЕВИЋ</t>
  </si>
  <si>
    <t>АЊА</t>
  </si>
  <si>
    <t>464/2020</t>
  </si>
  <si>
    <t>РАДОЈИЧИЋ</t>
  </si>
  <si>
    <t>АНДРЕЈ</t>
  </si>
  <si>
    <t>465/2020</t>
  </si>
  <si>
    <t>РАДОСАВЉЕВИЋ</t>
  </si>
  <si>
    <t>466/2020</t>
  </si>
  <si>
    <t>РАДУ</t>
  </si>
  <si>
    <t>467/2020</t>
  </si>
  <si>
    <t>РАДУЛОВИЋ</t>
  </si>
  <si>
    <t>ВАЊА</t>
  </si>
  <si>
    <t>468/2020</t>
  </si>
  <si>
    <t>РАДЕ</t>
  </si>
  <si>
    <t>469/2020</t>
  </si>
  <si>
    <t>РАДУНОВИЋ</t>
  </si>
  <si>
    <t>МИЛА</t>
  </si>
  <si>
    <t>470/2020</t>
  </si>
  <si>
    <t>РАЈИЧЕВИЋ</t>
  </si>
  <si>
    <t>МИЉАН</t>
  </si>
  <si>
    <t>471/2020</t>
  </si>
  <si>
    <t>РАКИЋ</t>
  </si>
  <si>
    <t>472/2020</t>
  </si>
  <si>
    <t>РАКИЋЕВИЋ</t>
  </si>
  <si>
    <t>НИКОЛИНА</t>
  </si>
  <si>
    <t>Напомена: све оцене које су мање од 5.51 се не рачунају.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</si>
  <si>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</si>
  <si>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</si>
  <si>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</si>
  <si>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</si>
  <si>
    <t>СМЕНА 4</t>
  </si>
  <si>
    <t xml:space="preserve">год. </t>
  </si>
  <si>
    <t xml:space="preserve">ЈОЦИЋ </t>
  </si>
  <si>
    <t xml:space="preserve">КАМЕНКОВИЋ </t>
  </si>
  <si>
    <t>ФИЛИП</t>
  </si>
  <si>
    <t xml:space="preserve">КАНДИЋ </t>
  </si>
  <si>
    <t>ТАМАРА</t>
  </si>
  <si>
    <t xml:space="preserve">КАРАНФИЛОВИЋ </t>
  </si>
  <si>
    <t>ЕЛЕНА</t>
  </si>
  <si>
    <t xml:space="preserve">КАСАПУ </t>
  </si>
  <si>
    <t xml:space="preserve">КЛИНЧЕВИЋ </t>
  </si>
  <si>
    <t>АНЂЕЛА</t>
  </si>
  <si>
    <t xml:space="preserve">КОВАЧЕВИЋ </t>
  </si>
  <si>
    <t>ДРАГАН</t>
  </si>
  <si>
    <t>КОВАЧЕВИЋ</t>
  </si>
  <si>
    <t xml:space="preserve">КОЗЛИНА </t>
  </si>
  <si>
    <t>ЈУЛИЈАНА</t>
  </si>
  <si>
    <t xml:space="preserve">КОЈИЋ </t>
  </si>
  <si>
    <t>СВЈЕТЛАНА</t>
  </si>
  <si>
    <t xml:space="preserve">КОКОТОВИЋ </t>
  </si>
  <si>
    <t>БОРИС</t>
  </si>
  <si>
    <t xml:space="preserve">КОМАЗЕЦ </t>
  </si>
  <si>
    <t xml:space="preserve">КОНАТАР </t>
  </si>
  <si>
    <t xml:space="preserve">КОПАНИЋ </t>
  </si>
  <si>
    <t xml:space="preserve">КОСТИЋ </t>
  </si>
  <si>
    <t>КОСТИЋ</t>
  </si>
  <si>
    <t>НАТАЛИЈА</t>
  </si>
  <si>
    <t xml:space="preserve">КРЕЧКОВИЋ </t>
  </si>
  <si>
    <t>МИЛЕНКО</t>
  </si>
  <si>
    <t xml:space="preserve">КРИЧКИЋ </t>
  </si>
  <si>
    <t>АЛЕКСАНДРА</t>
  </si>
  <si>
    <t xml:space="preserve">КРНЕТА </t>
  </si>
  <si>
    <t xml:space="preserve">КРСМАНОВИЋ </t>
  </si>
  <si>
    <t xml:space="preserve">КРСТИЋ </t>
  </si>
  <si>
    <t>ДЕЈАН</t>
  </si>
  <si>
    <t xml:space="preserve">КРУНИЋ </t>
  </si>
  <si>
    <t>АНАСТАСИЈА</t>
  </si>
  <si>
    <t>КРУНИЋ</t>
  </si>
  <si>
    <t xml:space="preserve">КРШАНИН </t>
  </si>
  <si>
    <t xml:space="preserve">КУЉАНИН </t>
  </si>
  <si>
    <t xml:space="preserve">КУРИЛИЋ </t>
  </si>
  <si>
    <t xml:space="preserve">ЛАБОВИЋ </t>
  </si>
  <si>
    <t>ЂОРЂЕ</t>
  </si>
  <si>
    <t>ЛАЗАРЕВИЋ</t>
  </si>
  <si>
    <t>НЕНАД</t>
  </si>
  <si>
    <t xml:space="preserve">ЛАЗИЋ </t>
  </si>
  <si>
    <t xml:space="preserve">ЛАЗОВИЋ </t>
  </si>
  <si>
    <t>ЛАЗОВИЋ</t>
  </si>
  <si>
    <t xml:space="preserve">ЛАШИЋ </t>
  </si>
  <si>
    <t>АНТОНИЈЕ</t>
  </si>
  <si>
    <t xml:space="preserve">ЛЕЗИЋ </t>
  </si>
  <si>
    <t>МЛАДЕН</t>
  </si>
  <si>
    <t xml:space="preserve">ЛЕКОВИЋ </t>
  </si>
  <si>
    <t xml:space="preserve">ЛОНЧАР </t>
  </si>
  <si>
    <t>СИМОНА</t>
  </si>
  <si>
    <t xml:space="preserve">ЛУКИНИЋ </t>
  </si>
  <si>
    <t xml:space="preserve">ЛУКИЋ </t>
  </si>
  <si>
    <t xml:space="preserve">ЛУКОВИЋ </t>
  </si>
  <si>
    <t>ВЕЉКО</t>
  </si>
  <si>
    <t xml:space="preserve">ЛУТОВАЦ </t>
  </si>
  <si>
    <t>МОМЧИЛО</t>
  </si>
  <si>
    <t xml:space="preserve">ЉЕВНАИЋ </t>
  </si>
  <si>
    <t xml:space="preserve">ЉУБИЋ </t>
  </si>
  <si>
    <t>ДАРКО</t>
  </si>
  <si>
    <t xml:space="preserve">ЉУБИЧИЋ </t>
  </si>
  <si>
    <t>ЉУБИЦА</t>
  </si>
  <si>
    <t xml:space="preserve">ЉУБОЈЕВИЋ </t>
  </si>
  <si>
    <t>ЛЕНА</t>
  </si>
  <si>
    <t xml:space="preserve">МАЈКИЋ </t>
  </si>
  <si>
    <t xml:space="preserve">МАЈСТОРОВИЋ </t>
  </si>
  <si>
    <t xml:space="preserve">МАКИВИЋ </t>
  </si>
  <si>
    <t>МАКСИМОВИЋ</t>
  </si>
  <si>
    <t xml:space="preserve">МАКСИЋ </t>
  </si>
  <si>
    <t>БОЈАН</t>
  </si>
  <si>
    <t xml:space="preserve">МАЛЕШЕВИЋ </t>
  </si>
  <si>
    <t xml:space="preserve">МАНДИЋ </t>
  </si>
  <si>
    <t xml:space="preserve">МАНДРИНО </t>
  </si>
  <si>
    <t xml:space="preserve">МАНЕСКИ </t>
  </si>
  <si>
    <t xml:space="preserve">МАНОЈЛОВИЋ </t>
  </si>
  <si>
    <t>ЛИДИЈА</t>
  </si>
  <si>
    <t>ПЕРИЦА</t>
  </si>
  <si>
    <t xml:space="preserve">МАРИЛОВИЋ </t>
  </si>
  <si>
    <t>МАРИЛОВИЋ</t>
  </si>
  <si>
    <t>АНА</t>
  </si>
  <si>
    <t xml:space="preserve">МАРИНКОВИЋ </t>
  </si>
  <si>
    <t>МАРКОВ</t>
  </si>
  <si>
    <t>ВЛАДАН</t>
  </si>
  <si>
    <t xml:space="preserve">МАРКОВИЋ </t>
  </si>
  <si>
    <t>ИЛИЈА</t>
  </si>
  <si>
    <t>МИЛИЦА</t>
  </si>
  <si>
    <t>МИЛОШ Д.</t>
  </si>
  <si>
    <t>МИЛОШ Н.</t>
  </si>
  <si>
    <t>САРА</t>
  </si>
  <si>
    <t>Увид у радове је у среду 8.11.2017,  у 13 h у кабинету 424</t>
  </si>
  <si>
    <t>Упис оцена је среду 8.11.2017,  у 13 h у кабинету 424</t>
  </si>
  <si>
    <t>СМЕНА 4 -ЈАНУАР 2019</t>
  </si>
  <si>
    <t>Б. Косић</t>
  </si>
  <si>
    <t>З. Јели</t>
  </si>
  <si>
    <t>Увид у радове и упис оцена је 21.01.2020. у 13h у кабинету 424</t>
  </si>
  <si>
    <t>СМЕНА 4 -ФЕБРУАР 2019</t>
  </si>
  <si>
    <t>Увид у радове и упис оцена је 05.02.2020. у 13h у кабинету 424</t>
  </si>
  <si>
    <t>СМЕНА 4 ОЦЕНЕ ЈУНИ-ЈУЛИ 2019</t>
  </si>
  <si>
    <t>Увид у радове и упис оцена је у уторак, 13.07.2015 у 11h у 424.</t>
  </si>
  <si>
    <t>За упис оцена обавезно је понети плаву радну свеску (ако није раније предата )</t>
  </si>
  <si>
    <t>СМЕНА 4-ОКТОБАР 2019</t>
  </si>
  <si>
    <t>КРСТОВИЋ</t>
  </si>
  <si>
    <t>МИЛАН</t>
  </si>
  <si>
    <t>МИЈУШКОВИЋ</t>
  </si>
  <si>
    <t>Увид у радове и упис оцена је у среду 28.09.2019. у 13h</t>
  </si>
  <si>
    <t xml:space="preserve">  </t>
  </si>
  <si>
    <t>Смена 6-новембар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</si>
</sst>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  <font>
      <b/>
      <sz val="12"/>
      <color theme="1"/>
      <name val="Arial"/>
    </font>
    <font>
      <sz val="12"/>
      <color theme="1"/>
      <name val="Times New Roman"/>
    </font>
    <font>
      <b/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rgb="FF00CCFF"/>
        <bgColor rgb="FF00CC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</fills>
  <borders count="7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05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/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top" wrapText="1"/>
    </xf>
    <xf numFmtId="0" fontId="3" fillId="6" borderId="12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/>
    <xf numFmtId="0" fontId="2" fillId="7" borderId="17" xfId="0" applyFont="1" applyFill="1" applyBorder="1" applyAlignment="1">
      <alignment horizontal="center" vertical="top" wrapText="1"/>
    </xf>
    <xf numFmtId="0" fontId="2" fillId="3" borderId="17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 wrapText="1"/>
    </xf>
    <xf numFmtId="2" fontId="3" fillId="3" borderId="19" xfId="0" applyNumberFormat="1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top" wrapText="1"/>
    </xf>
    <xf numFmtId="0" fontId="2" fillId="5" borderId="17" xfId="0" applyFont="1" applyFill="1" applyBorder="1" applyAlignment="1">
      <alignment horizontal="center" vertical="top" wrapText="1"/>
    </xf>
    <xf numFmtId="0" fontId="3" fillId="6" borderId="21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right" vertical="center" wrapTex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2" fillId="7" borderId="23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top" wrapText="1"/>
    </xf>
    <xf numFmtId="0" fontId="2" fillId="7" borderId="11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2" fontId="2" fillId="8" borderId="24" xfId="0" applyNumberFormat="1" applyFont="1" applyFill="1" applyBorder="1" applyAlignment="1">
      <alignment horizontal="center" vertical="top" wrapText="1"/>
    </xf>
    <xf numFmtId="0" fontId="2" fillId="4" borderId="11" xfId="0" applyFont="1" applyFill="1" applyBorder="1" applyAlignment="1">
      <alignment horizontal="center" vertical="top" wrapText="1"/>
    </xf>
    <xf numFmtId="0" fontId="2" fillId="5" borderId="24" xfId="0" applyFont="1" applyFill="1" applyBorder="1" applyAlignment="1">
      <alignment horizontal="center" vertical="top" wrapText="1"/>
    </xf>
    <xf numFmtId="2" fontId="3" fillId="6" borderId="12" xfId="0" applyNumberFormat="1" applyFont="1" applyFill="1" applyBorder="1" applyAlignment="1">
      <alignment horizontal="center"/>
    </xf>
    <xf numFmtId="1" fontId="7" fillId="9" borderId="0" xfId="0" applyNumberFormat="1" applyFont="1" applyFill="1" applyAlignment="1">
      <alignment horizontal="center"/>
    </xf>
    <xf numFmtId="0" fontId="2" fillId="0" borderId="25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right" vertical="center"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2" fillId="7" borderId="29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 vertical="top" wrapText="1"/>
    </xf>
    <xf numFmtId="0" fontId="2" fillId="7" borderId="24" xfId="0" applyFont="1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2" fillId="4" borderId="24" xfId="0" applyFont="1" applyFill="1" applyBorder="1" applyAlignment="1">
      <alignment horizontal="center" vertical="top" wrapText="1"/>
    </xf>
    <xf numFmtId="2" fontId="3" fillId="6" borderId="31" xfId="0" applyNumberFormat="1" applyFont="1" applyFill="1" applyBorder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2" fillId="7" borderId="29" xfId="0" quotePrefix="1" applyFont="1" applyFill="1" applyBorder="1" applyAlignment="1">
      <alignment horizontal="center"/>
    </xf>
    <xf numFmtId="0" fontId="2" fillId="7" borderId="24" xfId="0" quotePrefix="1" applyFont="1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vertical="top" wrapText="1"/>
    </xf>
    <xf numFmtId="0" fontId="2" fillId="7" borderId="24" xfId="0" applyFont="1" applyFill="1" applyBorder="1" applyAlignment="1">
      <alignment horizontal="center" vertical="top" wrapText="1"/>
    </xf>
    <xf numFmtId="0" fontId="2" fillId="4" borderId="24" xfId="0" applyFont="1" applyFill="1" applyBorder="1" applyAlignment="1">
      <alignment horizontal="center" vertical="top" wrapText="1"/>
    </xf>
    <xf numFmtId="0" fontId="2" fillId="7" borderId="29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 vertical="top" wrapText="1"/>
    </xf>
    <xf numFmtId="2" fontId="3" fillId="6" borderId="31" xfId="0" applyNumberFormat="1" applyFont="1" applyFill="1" applyBorder="1" applyAlignment="1">
      <alignment horizontal="center"/>
    </xf>
    <xf numFmtId="0" fontId="2" fillId="0" borderId="26" xfId="0" applyFont="1" applyBorder="1" applyAlignment="1">
      <alignment horizontal="right" vertical="center" wrapText="1"/>
    </xf>
    <xf numFmtId="0" fontId="2" fillId="0" borderId="3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right" vertical="center" wrapText="1"/>
    </xf>
    <xf numFmtId="0" fontId="6" fillId="0" borderId="30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2" fillId="0" borderId="25" xfId="0" applyFont="1" applyBorder="1" applyAlignment="1">
      <alignment horizontal="center" wrapText="1"/>
    </xf>
    <xf numFmtId="0" fontId="5" fillId="0" borderId="25" xfId="0" applyFont="1" applyBorder="1" applyAlignment="1">
      <alignment horizontal="center"/>
    </xf>
    <xf numFmtId="0" fontId="2" fillId="0" borderId="32" xfId="0" applyFont="1" applyBorder="1" applyAlignment="1">
      <alignment horizontal="center" wrapText="1"/>
    </xf>
    <xf numFmtId="0" fontId="5" fillId="0" borderId="25" xfId="0" applyFont="1" applyBorder="1" applyAlignment="1"/>
    <xf numFmtId="0" fontId="5" fillId="0" borderId="25" xfId="0" applyFont="1" applyBorder="1" applyAlignment="1">
      <alignment horizontal="right"/>
    </xf>
    <xf numFmtId="0" fontId="5" fillId="0" borderId="32" xfId="0" applyFont="1" applyBorder="1" applyAlignment="1"/>
    <xf numFmtId="0" fontId="9" fillId="0" borderId="33" xfId="0" applyFont="1" applyBorder="1" applyAlignment="1">
      <alignment horizontal="right"/>
    </xf>
    <xf numFmtId="0" fontId="9" fillId="0" borderId="33" xfId="0" applyFont="1" applyBorder="1" applyAlignment="1"/>
    <xf numFmtId="0" fontId="9" fillId="0" borderId="25" xfId="0" applyFont="1" applyBorder="1" applyAlignment="1"/>
    <xf numFmtId="0" fontId="0" fillId="0" borderId="0" xfId="0" applyFont="1" applyAlignment="1">
      <alignment horizontal="left"/>
    </xf>
    <xf numFmtId="0" fontId="0" fillId="0" borderId="33" xfId="0" applyFont="1" applyBorder="1" applyAlignment="1"/>
    <xf numFmtId="0" fontId="2" fillId="7" borderId="35" xfId="0" applyFont="1" applyFill="1" applyBorder="1" applyAlignment="1">
      <alignment horizontal="center" vertical="top" wrapText="1"/>
    </xf>
    <xf numFmtId="0" fontId="2" fillId="3" borderId="35" xfId="0" applyFont="1" applyFill="1" applyBorder="1" applyAlignment="1">
      <alignment horizontal="center" vertical="top" wrapText="1"/>
    </xf>
    <xf numFmtId="2" fontId="2" fillId="3" borderId="35" xfId="0" applyNumberFormat="1" applyFont="1" applyFill="1" applyBorder="1" applyAlignment="1">
      <alignment horizontal="center" vertical="top" wrapText="1"/>
    </xf>
    <xf numFmtId="0" fontId="2" fillId="4" borderId="35" xfId="0" applyFont="1" applyFill="1" applyBorder="1" applyAlignment="1">
      <alignment horizontal="center" vertical="top" wrapText="1"/>
    </xf>
    <xf numFmtId="0" fontId="2" fillId="5" borderId="35" xfId="0" applyFont="1" applyFill="1" applyBorder="1" applyAlignment="1">
      <alignment horizontal="center" vertical="top" wrapText="1"/>
    </xf>
    <xf numFmtId="49" fontId="10" fillId="0" borderId="0" xfId="0" applyNumberFormat="1" applyFont="1" applyAlignment="1">
      <alignment horizontal="left"/>
    </xf>
    <xf numFmtId="0" fontId="2" fillId="3" borderId="36" xfId="0" applyFont="1" applyFill="1" applyBorder="1" applyAlignment="1">
      <alignment horizontal="center" vertical="top" wrapText="1"/>
    </xf>
    <xf numFmtId="0" fontId="2" fillId="4" borderId="37" xfId="0" applyFont="1" applyFill="1" applyBorder="1" applyAlignment="1">
      <alignment horizontal="center" vertical="top" wrapText="1"/>
    </xf>
    <xf numFmtId="0" fontId="2" fillId="4" borderId="36" xfId="0" applyFont="1" applyFill="1" applyBorder="1" applyAlignment="1">
      <alignment horizontal="center" vertical="top" wrapText="1"/>
    </xf>
    <xf numFmtId="0" fontId="2" fillId="5" borderId="36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38" xfId="0" applyFont="1" applyBorder="1" applyAlignment="1"/>
    <xf numFmtId="0" fontId="2" fillId="7" borderId="39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 vertical="top" wrapText="1"/>
    </xf>
    <xf numFmtId="0" fontId="2" fillId="7" borderId="41" xfId="0" applyFont="1" applyFill="1" applyBorder="1" applyAlignment="1">
      <alignment horizontal="center" vertical="top" wrapText="1"/>
    </xf>
    <xf numFmtId="0" fontId="2" fillId="3" borderId="41" xfId="0" applyFont="1" applyFill="1" applyBorder="1" applyAlignment="1">
      <alignment horizontal="center" vertical="top" wrapText="1"/>
    </xf>
    <xf numFmtId="0" fontId="2" fillId="7" borderId="42" xfId="0" applyFont="1" applyFill="1" applyBorder="1" applyAlignment="1">
      <alignment horizontal="center" vertical="top" wrapText="1"/>
    </xf>
    <xf numFmtId="2" fontId="2" fillId="3" borderId="41" xfId="0" applyNumberFormat="1" applyFont="1" applyFill="1" applyBorder="1" applyAlignment="1">
      <alignment horizontal="center" vertical="top" wrapText="1"/>
    </xf>
    <xf numFmtId="0" fontId="2" fillId="4" borderId="42" xfId="0" applyFont="1" applyFill="1" applyBorder="1" applyAlignment="1">
      <alignment horizontal="center" vertical="top" wrapText="1"/>
    </xf>
    <xf numFmtId="0" fontId="2" fillId="4" borderId="41" xfId="0" applyFont="1" applyFill="1" applyBorder="1" applyAlignment="1">
      <alignment horizontal="center" vertical="top" wrapText="1"/>
    </xf>
    <xf numFmtId="0" fontId="2" fillId="5" borderId="41" xfId="0" applyFont="1" applyFill="1" applyBorder="1" applyAlignment="1">
      <alignment horizontal="center" vertical="top" wrapText="1"/>
    </xf>
    <xf numFmtId="2" fontId="3" fillId="6" borderId="43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2" fontId="8" fillId="0" borderId="0" xfId="0" applyNumberFormat="1" applyFont="1"/>
    <xf numFmtId="49" fontId="10" fillId="0" borderId="0" xfId="0" applyNumberFormat="1" applyFont="1" applyAlignment="1"/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49" fontId="10" fillId="10" borderId="44" xfId="0" applyNumberFormat="1" applyFont="1" applyFill="1" applyBorder="1" applyAlignment="1">
      <alignment horizontal="left"/>
    </xf>
    <xf numFmtId="17" fontId="0" fillId="11" borderId="44" xfId="0" applyNumberFormat="1" applyFont="1" applyFill="1" applyBorder="1" applyAlignment="1">
      <alignment horizontal="left"/>
    </xf>
    <xf numFmtId="1" fontId="7" fillId="0" borderId="0" xfId="0" applyNumberFormat="1" applyFont="1" applyAlignment="1">
      <alignment horizontal="center"/>
    </xf>
    <xf numFmtId="49" fontId="13" fillId="12" borderId="44" xfId="0" applyNumberFormat="1" applyFont="1" applyFill="1" applyBorder="1" applyAlignment="1">
      <alignment horizontal="right"/>
    </xf>
    <xf numFmtId="0" fontId="10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45" xfId="0" applyFont="1" applyFill="1" applyBorder="1" applyAlignment="1">
      <alignment horizontal="center" vertical="top" wrapText="1"/>
    </xf>
    <xf numFmtId="2" fontId="3" fillId="3" borderId="42" xfId="0" applyNumberFormat="1" applyFont="1" applyFill="1" applyBorder="1" applyAlignment="1">
      <alignment horizontal="center" vertical="top" wrapText="1"/>
    </xf>
    <xf numFmtId="0" fontId="2" fillId="4" borderId="46" xfId="0" applyFont="1" applyFill="1" applyBorder="1" applyAlignment="1">
      <alignment horizontal="center" vertical="top" wrapText="1"/>
    </xf>
    <xf numFmtId="0" fontId="2" fillId="4" borderId="45" xfId="0" applyFont="1" applyFill="1" applyBorder="1" applyAlignment="1">
      <alignment horizontal="center" vertical="top" wrapText="1"/>
    </xf>
    <xf numFmtId="0" fontId="2" fillId="5" borderId="45" xfId="0" applyFont="1" applyFill="1" applyBorder="1" applyAlignment="1">
      <alignment horizontal="center" vertical="top" wrapText="1"/>
    </xf>
    <xf numFmtId="0" fontId="3" fillId="6" borderId="47" xfId="0" applyFont="1" applyFill="1" applyBorder="1" applyAlignment="1">
      <alignment horizontal="center" wrapText="1"/>
    </xf>
    <xf numFmtId="0" fontId="5" fillId="0" borderId="22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6" fillId="0" borderId="8" xfId="0" applyFont="1" applyBorder="1" applyAlignment="1">
      <alignment vertical="center" wrapText="1"/>
    </xf>
    <xf numFmtId="0" fontId="6" fillId="0" borderId="48" xfId="0" applyFont="1" applyBorder="1" applyAlignment="1">
      <alignment vertical="center" wrapText="1"/>
    </xf>
    <xf numFmtId="0" fontId="2" fillId="3" borderId="23" xfId="0" applyFont="1" applyFill="1" applyBorder="1" applyAlignment="1">
      <alignment horizontal="center"/>
    </xf>
    <xf numFmtId="0" fontId="2" fillId="3" borderId="49" xfId="0" applyFont="1" applyFill="1" applyBorder="1" applyAlignment="1">
      <alignment horizontal="center" vertical="top" wrapText="1"/>
    </xf>
    <xf numFmtId="0" fontId="2" fillId="4" borderId="11" xfId="0" applyFont="1" applyFill="1" applyBorder="1" applyAlignment="1">
      <alignment horizontal="center" vertical="top" wrapText="1"/>
    </xf>
    <xf numFmtId="0" fontId="2" fillId="4" borderId="49" xfId="0" applyFont="1" applyFill="1" applyBorder="1" applyAlignment="1">
      <alignment horizontal="center" vertical="top" wrapText="1"/>
    </xf>
    <xf numFmtId="0" fontId="2" fillId="5" borderId="49" xfId="0" applyFont="1" applyFill="1" applyBorder="1" applyAlignment="1">
      <alignment horizontal="center" vertical="top" wrapText="1"/>
    </xf>
    <xf numFmtId="0" fontId="5" fillId="0" borderId="26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6" fillId="0" borderId="27" xfId="0" applyFont="1" applyBorder="1" applyAlignment="1">
      <alignment vertical="center" wrapText="1"/>
    </xf>
    <xf numFmtId="0" fontId="6" fillId="0" borderId="50" xfId="0" applyFont="1" applyBorder="1" applyAlignment="1">
      <alignment vertical="center" wrapText="1"/>
    </xf>
    <xf numFmtId="0" fontId="2" fillId="3" borderId="35" xfId="0" applyFont="1" applyFill="1" applyBorder="1" applyAlignment="1">
      <alignment horizontal="center"/>
    </xf>
    <xf numFmtId="0" fontId="5" fillId="0" borderId="51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6" fillId="0" borderId="53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2" fillId="3" borderId="36" xfId="0" applyFont="1" applyFill="1" applyBorder="1" applyAlignment="1">
      <alignment horizontal="center"/>
    </xf>
    <xf numFmtId="0" fontId="9" fillId="0" borderId="26" xfId="0" applyFont="1" applyBorder="1" applyAlignment="1">
      <alignment horizontal="right"/>
    </xf>
    <xf numFmtId="0" fontId="9" fillId="0" borderId="26" xfId="0" applyFont="1" applyBorder="1" applyAlignment="1"/>
    <xf numFmtId="0" fontId="2" fillId="3" borderId="41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3" fillId="3" borderId="54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3" borderId="49" xfId="0" applyFont="1" applyFill="1" applyBorder="1" applyAlignment="1">
      <alignment horizontal="center"/>
    </xf>
    <xf numFmtId="0" fontId="2" fillId="2" borderId="55" xfId="0" applyFont="1" applyFill="1" applyBorder="1" applyAlignment="1">
      <alignment horizontal="center"/>
    </xf>
    <xf numFmtId="0" fontId="2" fillId="2" borderId="56" xfId="0" applyFont="1" applyFill="1" applyBorder="1" applyAlignment="1">
      <alignment horizontal="center"/>
    </xf>
    <xf numFmtId="0" fontId="2" fillId="2" borderId="57" xfId="0" applyFont="1" applyFill="1" applyBorder="1" applyAlignment="1">
      <alignment horizontal="center"/>
    </xf>
    <xf numFmtId="0" fontId="2" fillId="2" borderId="58" xfId="0" applyFont="1" applyFill="1" applyBorder="1" applyAlignment="1"/>
    <xf numFmtId="2" fontId="3" fillId="3" borderId="17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center" vertical="top" wrapText="1"/>
    </xf>
    <xf numFmtId="2" fontId="2" fillId="8" borderId="49" xfId="0" applyNumberFormat="1" applyFont="1" applyFill="1" applyBorder="1" applyAlignment="1">
      <alignment horizontal="center" vertical="top" wrapText="1"/>
    </xf>
    <xf numFmtId="0" fontId="6" fillId="0" borderId="28" xfId="0" applyFont="1" applyBorder="1" applyAlignment="1">
      <alignment vertical="center" wrapText="1"/>
    </xf>
    <xf numFmtId="0" fontId="2" fillId="3" borderId="29" xfId="0" applyFont="1" applyFill="1" applyBorder="1" applyAlignment="1">
      <alignment horizontal="center"/>
    </xf>
    <xf numFmtId="2" fontId="2" fillId="8" borderId="35" xfId="0" applyNumberFormat="1" applyFont="1" applyFill="1" applyBorder="1" applyAlignment="1">
      <alignment horizontal="center" vertical="top" wrapText="1"/>
    </xf>
    <xf numFmtId="0" fontId="15" fillId="0" borderId="26" xfId="0" applyFont="1" applyBorder="1" applyAlignment="1">
      <alignment wrapText="1"/>
    </xf>
    <xf numFmtId="0" fontId="15" fillId="0" borderId="50" xfId="0" applyFont="1" applyBorder="1" applyAlignment="1">
      <alignment wrapText="1"/>
    </xf>
    <xf numFmtId="0" fontId="15" fillId="0" borderId="27" xfId="0" applyFont="1" applyBorder="1" applyAlignment="1">
      <alignment wrapText="1"/>
    </xf>
    <xf numFmtId="0" fontId="2" fillId="0" borderId="33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left" wrapText="1"/>
    </xf>
    <xf numFmtId="0" fontId="5" fillId="0" borderId="32" xfId="0" applyFont="1" applyBorder="1" applyAlignment="1">
      <alignment horizontal="left" wrapText="1"/>
    </xf>
    <xf numFmtId="0" fontId="5" fillId="0" borderId="59" xfId="0" applyFont="1" applyBorder="1" applyAlignment="1">
      <alignment wrapText="1"/>
    </xf>
    <xf numFmtId="0" fontId="5" fillId="0" borderId="60" xfId="0" applyFont="1" applyBorder="1" applyAlignment="1">
      <alignment wrapText="1"/>
    </xf>
    <xf numFmtId="0" fontId="2" fillId="0" borderId="51" xfId="0" applyFont="1" applyBorder="1" applyAlignment="1">
      <alignment horizontal="center" wrapText="1"/>
    </xf>
    <xf numFmtId="0" fontId="5" fillId="0" borderId="51" xfId="0" applyFont="1" applyBorder="1" applyAlignment="1">
      <alignment horizontal="right" wrapText="1"/>
    </xf>
    <xf numFmtId="0" fontId="5" fillId="0" borderId="61" xfId="0" applyFont="1" applyBorder="1" applyAlignment="1">
      <alignment horizontal="right" wrapText="1"/>
    </xf>
    <xf numFmtId="0" fontId="5" fillId="0" borderId="62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2" fillId="3" borderId="64" xfId="0" applyFont="1" applyFill="1" applyBorder="1" applyAlignment="1">
      <alignment horizontal="center"/>
    </xf>
    <xf numFmtId="0" fontId="2" fillId="3" borderId="64" xfId="0" applyFont="1" applyFill="1" applyBorder="1" applyAlignment="1">
      <alignment horizontal="center" vertical="top" wrapText="1"/>
    </xf>
    <xf numFmtId="0" fontId="2" fillId="4" borderId="65" xfId="0" applyFont="1" applyFill="1" applyBorder="1" applyAlignment="1">
      <alignment horizontal="center" vertical="top" wrapText="1"/>
    </xf>
    <xf numFmtId="0" fontId="2" fillId="4" borderId="64" xfId="0" applyFont="1" applyFill="1" applyBorder="1" applyAlignment="1">
      <alignment horizontal="center" vertical="top" wrapText="1"/>
    </xf>
    <xf numFmtId="0" fontId="2" fillId="5" borderId="64" xfId="0" applyFont="1" applyFill="1" applyBorder="1" applyAlignment="1">
      <alignment horizontal="center" vertical="top" wrapText="1"/>
    </xf>
    <xf numFmtId="2" fontId="3" fillId="6" borderId="66" xfId="0" applyNumberFormat="1" applyFont="1" applyFill="1" applyBorder="1" applyAlignment="1">
      <alignment horizontal="center"/>
    </xf>
    <xf numFmtId="0" fontId="0" fillId="0" borderId="0" xfId="0" applyFont="1" applyAlignment="1"/>
    <xf numFmtId="0" fontId="11" fillId="0" borderId="0" xfId="0" applyFont="1" applyAlignment="1">
      <alignment horizontal="right"/>
    </xf>
    <xf numFmtId="0" fontId="11" fillId="0" borderId="0" xfId="0" applyFont="1" applyAlignment="1"/>
    <xf numFmtId="2" fontId="3" fillId="3" borderId="45" xfId="0" applyNumberFormat="1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righ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wrapText="1"/>
    </xf>
    <xf numFmtId="0" fontId="5" fillId="0" borderId="67" xfId="0" applyFont="1" applyBorder="1" applyAlignment="1">
      <alignment horizontal="center"/>
    </xf>
    <xf numFmtId="0" fontId="15" fillId="0" borderId="33" xfId="0" applyFont="1" applyBorder="1" applyAlignment="1">
      <alignment wrapText="1"/>
    </xf>
    <xf numFmtId="0" fontId="15" fillId="0" borderId="68" xfId="0" applyFont="1" applyBorder="1" applyAlignment="1">
      <alignment wrapText="1"/>
    </xf>
    <xf numFmtId="0" fontId="15" fillId="0" borderId="30" xfId="0" applyFont="1" applyBorder="1" applyAlignment="1">
      <alignment wrapText="1"/>
    </xf>
    <xf numFmtId="0" fontId="0" fillId="0" borderId="25" xfId="0" applyFont="1" applyBorder="1" applyAlignment="1"/>
    <xf numFmtId="0" fontId="0" fillId="0" borderId="29" xfId="0" applyFont="1" applyBorder="1" applyAlignment="1"/>
    <xf numFmtId="0" fontId="0" fillId="0" borderId="31" xfId="0" applyFont="1" applyBorder="1" applyAlignment="1"/>
    <xf numFmtId="0" fontId="2" fillId="0" borderId="33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2" fontId="3" fillId="6" borderId="69" xfId="0" applyNumberFormat="1" applyFont="1" applyFill="1" applyBorder="1" applyAlignment="1">
      <alignment horizontal="center"/>
    </xf>
    <xf numFmtId="0" fontId="5" fillId="0" borderId="27" xfId="0" applyFont="1" applyBorder="1" applyAlignment="1">
      <alignment vertical="center" wrapText="1"/>
    </xf>
    <xf numFmtId="0" fontId="5" fillId="0" borderId="50" xfId="0" applyFont="1" applyBorder="1" applyAlignment="1">
      <alignment vertical="center" wrapText="1"/>
    </xf>
    <xf numFmtId="0" fontId="2" fillId="0" borderId="33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50" xfId="0" applyFont="1" applyBorder="1" applyAlignment="1">
      <alignment wrapText="1"/>
    </xf>
    <xf numFmtId="1" fontId="7" fillId="9" borderId="70" xfId="0" applyNumberFormat="1" applyFont="1" applyFill="1" applyBorder="1" applyAlignment="1">
      <alignment horizontal="center"/>
    </xf>
    <xf numFmtId="1" fontId="7" fillId="9" borderId="71" xfId="0" applyNumberFormat="1" applyFont="1" applyFill="1" applyBorder="1" applyAlignment="1">
      <alignment horizontal="center"/>
    </xf>
    <xf numFmtId="1" fontId="7" fillId="9" borderId="72" xfId="0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/>
    <xf numFmtId="0" fontId="3" fillId="3" borderId="6" xfId="0" applyFont="1" applyFill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4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topLeftCell="A43" workbookViewId="0">
      <selection activeCell="U84" sqref="U84"/>
    </sheetView>
  </sheetViews>
  <sheetFormatPr defaultColWidth="14.42578125" defaultRowHeight="15" customHeight="1"/>
  <cols>
    <col min="1" max="1" width="4.7109375" customWidth="1"/>
    <col min="2" max="2" width="12.2851562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>
      <c r="A1" s="199" t="s">
        <v>316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1"/>
    </row>
    <row r="2" spans="1:24" ht="16.5" customHeight="1">
      <c r="A2" s="2" t="s">
        <v>1</v>
      </c>
      <c r="B2" s="3" t="s">
        <v>2</v>
      </c>
      <c r="C2" s="4"/>
      <c r="D2" s="5" t="s">
        <v>3</v>
      </c>
      <c r="E2" s="201" t="s">
        <v>4</v>
      </c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3"/>
      <c r="R2" s="6"/>
      <c r="S2" s="7"/>
      <c r="T2" s="8" t="s">
        <v>5</v>
      </c>
      <c r="U2" s="9" t="s">
        <v>6</v>
      </c>
      <c r="V2" s="10" t="s">
        <v>7</v>
      </c>
    </row>
    <row r="3" spans="1:24" ht="26.25" customHeight="1" thickBot="1">
      <c r="A3" s="11"/>
      <c r="B3" s="12"/>
      <c r="C3" s="13" t="s">
        <v>8</v>
      </c>
      <c r="D3" s="14"/>
      <c r="E3" s="15" t="s">
        <v>9</v>
      </c>
      <c r="F3" s="16" t="s">
        <v>10</v>
      </c>
      <c r="G3" s="15" t="s">
        <v>11</v>
      </c>
      <c r="H3" s="16" t="s">
        <v>12</v>
      </c>
      <c r="I3" s="15" t="s">
        <v>13</v>
      </c>
      <c r="J3" s="16" t="s">
        <v>14</v>
      </c>
      <c r="K3" s="15" t="s">
        <v>15</v>
      </c>
      <c r="L3" s="16" t="s">
        <v>16</v>
      </c>
      <c r="M3" s="15" t="s">
        <v>17</v>
      </c>
      <c r="N3" s="16" t="s">
        <v>18</v>
      </c>
      <c r="O3" s="15" t="s">
        <v>19</v>
      </c>
      <c r="P3" s="17" t="s">
        <v>20</v>
      </c>
      <c r="Q3" s="18" t="s">
        <v>21</v>
      </c>
      <c r="R3" s="19">
        <v>1</v>
      </c>
      <c r="S3" s="20">
        <v>2</v>
      </c>
      <c r="T3" s="21"/>
      <c r="U3" s="22" t="s">
        <v>0</v>
      </c>
      <c r="V3" s="10" t="s">
        <v>22</v>
      </c>
    </row>
    <row r="4" spans="1:24" ht="16.5" customHeight="1" thickTop="1" thickBot="1">
      <c r="A4" s="23">
        <v>1</v>
      </c>
      <c r="B4" s="24" t="s">
        <v>23</v>
      </c>
      <c r="C4" s="25" t="s">
        <v>24</v>
      </c>
      <c r="D4" s="26" t="s">
        <v>25</v>
      </c>
      <c r="E4" s="27" t="s">
        <v>26</v>
      </c>
      <c r="F4" s="28">
        <v>9.5</v>
      </c>
      <c r="G4" s="29" t="s">
        <v>26</v>
      </c>
      <c r="H4" s="30">
        <v>9.5</v>
      </c>
      <c r="I4" s="29" t="s">
        <v>26</v>
      </c>
      <c r="J4" s="30">
        <v>9</v>
      </c>
      <c r="K4" s="29" t="s">
        <v>26</v>
      </c>
      <c r="L4" s="30">
        <v>10</v>
      </c>
      <c r="M4" s="29" t="s">
        <v>26</v>
      </c>
      <c r="N4" s="30">
        <v>10</v>
      </c>
      <c r="O4" s="29" t="s">
        <v>26</v>
      </c>
      <c r="P4" s="30">
        <v>9.5</v>
      </c>
      <c r="Q4" s="31">
        <f t="shared" ref="Q4:Q82" si="0">(SUM(E4:P4)/6)</f>
        <v>9.5833333333333339</v>
      </c>
      <c r="R4" s="32">
        <v>8</v>
      </c>
      <c r="S4" s="32">
        <v>8.5</v>
      </c>
      <c r="T4" s="33"/>
      <c r="U4" s="34">
        <f t="shared" ref="U4:U14" si="1">(0.25*Q4+0.25*R4+0.5*S4)</f>
        <v>8.6458333333333339</v>
      </c>
      <c r="V4" s="196">
        <f t="shared" ref="V4:V82" si="2">(U4)</f>
        <v>8.6458333333333339</v>
      </c>
    </row>
    <row r="5" spans="1:24" ht="15.75" customHeight="1" thickBot="1">
      <c r="A5" s="36">
        <v>2</v>
      </c>
      <c r="B5" s="37" t="s">
        <v>27</v>
      </c>
      <c r="C5" s="38" t="s">
        <v>28</v>
      </c>
      <c r="D5" s="39" t="s">
        <v>29</v>
      </c>
      <c r="E5" s="40" t="s">
        <v>26</v>
      </c>
      <c r="F5" s="41">
        <v>8</v>
      </c>
      <c r="G5" s="42" t="s">
        <v>26</v>
      </c>
      <c r="H5" s="43">
        <v>10</v>
      </c>
      <c r="I5" s="42" t="s">
        <v>26</v>
      </c>
      <c r="J5" s="43">
        <v>9</v>
      </c>
      <c r="K5" s="42" t="s">
        <v>26</v>
      </c>
      <c r="L5" s="43">
        <v>10</v>
      </c>
      <c r="M5" s="42" t="s">
        <v>26</v>
      </c>
      <c r="N5" s="43">
        <v>9.5</v>
      </c>
      <c r="O5" s="42" t="s">
        <v>26</v>
      </c>
      <c r="P5" s="43">
        <v>8.5</v>
      </c>
      <c r="Q5" s="31">
        <f t="shared" si="0"/>
        <v>9.1666666666666661</v>
      </c>
      <c r="R5" s="44">
        <v>10</v>
      </c>
      <c r="S5" s="44">
        <v>10</v>
      </c>
      <c r="T5" s="33"/>
      <c r="U5" s="45">
        <f t="shared" si="1"/>
        <v>9.7916666666666661</v>
      </c>
      <c r="V5" s="197">
        <f t="shared" si="2"/>
        <v>9.7916666666666661</v>
      </c>
      <c r="W5" s="46"/>
    </row>
    <row r="6" spans="1:24" ht="15.75" customHeight="1" thickBot="1">
      <c r="A6" s="36">
        <v>3</v>
      </c>
      <c r="B6" s="37" t="s">
        <v>30</v>
      </c>
      <c r="C6" s="38" t="s">
        <v>31</v>
      </c>
      <c r="D6" s="39" t="s">
        <v>32</v>
      </c>
      <c r="E6" s="40" t="s">
        <v>26</v>
      </c>
      <c r="F6" s="41">
        <v>10</v>
      </c>
      <c r="G6" s="42" t="s">
        <v>33</v>
      </c>
      <c r="H6" s="43">
        <v>10</v>
      </c>
      <c r="I6" s="42" t="s">
        <v>26</v>
      </c>
      <c r="J6" s="43">
        <v>9.9</v>
      </c>
      <c r="K6" s="42" t="s">
        <v>26</v>
      </c>
      <c r="L6" s="43">
        <v>10</v>
      </c>
      <c r="M6" s="42" t="s">
        <v>26</v>
      </c>
      <c r="N6" s="43">
        <v>10</v>
      </c>
      <c r="O6" s="42" t="s">
        <v>26</v>
      </c>
      <c r="P6" s="43">
        <v>6</v>
      </c>
      <c r="Q6" s="31">
        <f t="shared" si="0"/>
        <v>9.3166666666666664</v>
      </c>
      <c r="R6" s="44">
        <v>10</v>
      </c>
      <c r="S6" s="44">
        <v>5.6</v>
      </c>
      <c r="T6" s="33"/>
      <c r="U6" s="45">
        <f t="shared" si="1"/>
        <v>7.6291666666666664</v>
      </c>
      <c r="V6" s="197">
        <f t="shared" si="2"/>
        <v>7.6291666666666664</v>
      </c>
      <c r="W6" s="47"/>
    </row>
    <row r="7" spans="1:24" ht="15.75" customHeight="1" thickBot="1">
      <c r="A7" s="36">
        <v>4</v>
      </c>
      <c r="B7" s="37" t="s">
        <v>34</v>
      </c>
      <c r="C7" s="38" t="s">
        <v>35</v>
      </c>
      <c r="D7" s="39" t="s">
        <v>36</v>
      </c>
      <c r="E7" s="48" t="s">
        <v>37</v>
      </c>
      <c r="F7" s="41">
        <v>10</v>
      </c>
      <c r="G7" s="49" t="s">
        <v>37</v>
      </c>
      <c r="H7" s="43">
        <v>10</v>
      </c>
      <c r="I7" s="49" t="s">
        <v>37</v>
      </c>
      <c r="J7" s="43">
        <v>10</v>
      </c>
      <c r="K7" s="42" t="s">
        <v>26</v>
      </c>
      <c r="L7" s="43">
        <v>10</v>
      </c>
      <c r="M7" s="42" t="s">
        <v>26</v>
      </c>
      <c r="N7" s="43">
        <v>9.5</v>
      </c>
      <c r="O7" s="42" t="s">
        <v>26</v>
      </c>
      <c r="P7" s="43">
        <v>10</v>
      </c>
      <c r="Q7" s="31">
        <f t="shared" si="0"/>
        <v>9.9166666666666661</v>
      </c>
      <c r="R7" s="44">
        <v>10</v>
      </c>
      <c r="S7" s="44">
        <v>10</v>
      </c>
      <c r="T7" s="33"/>
      <c r="U7" s="45">
        <f t="shared" si="1"/>
        <v>9.9791666666666661</v>
      </c>
      <c r="V7" s="197">
        <f t="shared" si="2"/>
        <v>9.9791666666666661</v>
      </c>
    </row>
    <row r="8" spans="1:24" ht="15.75" customHeight="1" thickBot="1">
      <c r="A8" s="36">
        <v>5</v>
      </c>
      <c r="B8" s="37" t="s">
        <v>38</v>
      </c>
      <c r="C8" s="38" t="s">
        <v>35</v>
      </c>
      <c r="D8" s="39" t="s">
        <v>39</v>
      </c>
      <c r="E8" s="40" t="s">
        <v>26</v>
      </c>
      <c r="F8" s="41">
        <v>8.5</v>
      </c>
      <c r="G8" s="42" t="s">
        <v>26</v>
      </c>
      <c r="H8" s="43">
        <v>10</v>
      </c>
      <c r="I8" s="42">
        <v>6</v>
      </c>
      <c r="J8" s="50"/>
      <c r="K8" s="51"/>
      <c r="L8" s="50"/>
      <c r="M8" s="51"/>
      <c r="N8" s="50"/>
      <c r="O8" s="51"/>
      <c r="P8" s="50"/>
      <c r="Q8" s="31">
        <f t="shared" si="0"/>
        <v>4.083333333333333</v>
      </c>
      <c r="R8" s="44">
        <v>10</v>
      </c>
      <c r="S8" s="52"/>
      <c r="T8" s="33"/>
      <c r="U8" s="45">
        <v>0</v>
      </c>
      <c r="V8" s="197">
        <f t="shared" si="2"/>
        <v>0</v>
      </c>
    </row>
    <row r="9" spans="1:24" ht="15.75" customHeight="1" thickBot="1">
      <c r="A9" s="36">
        <v>6</v>
      </c>
      <c r="B9" s="37" t="s">
        <v>40</v>
      </c>
      <c r="C9" s="38" t="s">
        <v>35</v>
      </c>
      <c r="D9" s="39" t="s">
        <v>29</v>
      </c>
      <c r="E9" s="40" t="s">
        <v>26</v>
      </c>
      <c r="F9" s="41">
        <v>10</v>
      </c>
      <c r="G9" s="42" t="s">
        <v>26</v>
      </c>
      <c r="H9" s="43">
        <v>9</v>
      </c>
      <c r="I9" s="42" t="s">
        <v>26</v>
      </c>
      <c r="J9" s="43">
        <v>9.5</v>
      </c>
      <c r="K9" s="42" t="s">
        <v>26</v>
      </c>
      <c r="L9" s="43">
        <v>10</v>
      </c>
      <c r="M9" s="42" t="s">
        <v>26</v>
      </c>
      <c r="N9" s="43">
        <v>10</v>
      </c>
      <c r="O9" s="42" t="s">
        <v>26</v>
      </c>
      <c r="P9" s="43">
        <v>10</v>
      </c>
      <c r="Q9" s="31">
        <f t="shared" si="0"/>
        <v>9.75</v>
      </c>
      <c r="R9" s="44">
        <v>10</v>
      </c>
      <c r="S9" s="44">
        <v>8</v>
      </c>
      <c r="T9" s="33"/>
      <c r="U9" s="45">
        <f t="shared" si="1"/>
        <v>8.9375</v>
      </c>
      <c r="V9" s="197">
        <f t="shared" si="2"/>
        <v>8.9375</v>
      </c>
      <c r="W9" s="46"/>
      <c r="X9" s="47"/>
    </row>
    <row r="10" spans="1:24" ht="15.75" customHeight="1" thickBot="1">
      <c r="A10" s="36">
        <v>7</v>
      </c>
      <c r="B10" s="37" t="s">
        <v>41</v>
      </c>
      <c r="C10" s="38" t="s">
        <v>42</v>
      </c>
      <c r="D10" s="39" t="s">
        <v>43</v>
      </c>
      <c r="E10" s="40" t="s">
        <v>26</v>
      </c>
      <c r="F10" s="41">
        <v>8.5</v>
      </c>
      <c r="G10" s="42" t="s">
        <v>26</v>
      </c>
      <c r="H10" s="43">
        <v>10</v>
      </c>
      <c r="I10" s="42" t="s">
        <v>26</v>
      </c>
      <c r="J10" s="43">
        <v>10</v>
      </c>
      <c r="K10" s="42" t="s">
        <v>26</v>
      </c>
      <c r="L10" s="43">
        <v>10</v>
      </c>
      <c r="M10" s="42" t="s">
        <v>26</v>
      </c>
      <c r="N10" s="43">
        <v>10</v>
      </c>
      <c r="O10" s="42" t="s">
        <v>26</v>
      </c>
      <c r="P10" s="43">
        <v>9.5</v>
      </c>
      <c r="Q10" s="31">
        <f t="shared" si="0"/>
        <v>9.6666666666666661</v>
      </c>
      <c r="R10" s="44">
        <v>10</v>
      </c>
      <c r="S10" s="44">
        <v>5.6</v>
      </c>
      <c r="T10" s="33"/>
      <c r="U10" s="45">
        <f t="shared" si="1"/>
        <v>7.7166666666666659</v>
      </c>
      <c r="V10" s="197">
        <f t="shared" si="2"/>
        <v>7.7166666666666659</v>
      </c>
    </row>
    <row r="11" spans="1:24" ht="15.75" customHeight="1" thickBot="1">
      <c r="A11" s="36">
        <v>8</v>
      </c>
      <c r="B11" s="37" t="s">
        <v>44</v>
      </c>
      <c r="C11" s="38" t="s">
        <v>45</v>
      </c>
      <c r="D11" s="39" t="s">
        <v>46</v>
      </c>
      <c r="E11" s="40" t="s">
        <v>26</v>
      </c>
      <c r="F11" s="41">
        <v>10</v>
      </c>
      <c r="G11" s="42" t="s">
        <v>26</v>
      </c>
      <c r="H11" s="43">
        <v>10</v>
      </c>
      <c r="I11" s="42" t="s">
        <v>26</v>
      </c>
      <c r="J11" s="43">
        <v>9.9</v>
      </c>
      <c r="K11" s="42" t="s">
        <v>26</v>
      </c>
      <c r="L11" s="43">
        <v>10</v>
      </c>
      <c r="M11" s="42" t="s">
        <v>26</v>
      </c>
      <c r="N11" s="43">
        <v>10</v>
      </c>
      <c r="O11" s="42" t="s">
        <v>26</v>
      </c>
      <c r="P11" s="43">
        <v>10</v>
      </c>
      <c r="Q11" s="31">
        <f t="shared" si="0"/>
        <v>9.9833333333333325</v>
      </c>
      <c r="R11" s="44">
        <v>10</v>
      </c>
      <c r="S11" s="44">
        <v>9.5</v>
      </c>
      <c r="T11" s="33"/>
      <c r="U11" s="45">
        <f t="shared" si="1"/>
        <v>9.7458333333333336</v>
      </c>
      <c r="V11" s="197">
        <f t="shared" si="2"/>
        <v>9.7458333333333336</v>
      </c>
    </row>
    <row r="12" spans="1:24" ht="15.75" customHeight="1" thickBot="1">
      <c r="A12" s="36">
        <v>9</v>
      </c>
      <c r="B12" s="37" t="s">
        <v>47</v>
      </c>
      <c r="C12" s="38" t="s">
        <v>48</v>
      </c>
      <c r="D12" s="39" t="s">
        <v>49</v>
      </c>
      <c r="E12" s="40" t="s">
        <v>33</v>
      </c>
      <c r="F12" s="41">
        <v>10</v>
      </c>
      <c r="G12" s="42" t="s">
        <v>33</v>
      </c>
      <c r="H12" s="43">
        <v>10</v>
      </c>
      <c r="I12" s="42" t="s">
        <v>26</v>
      </c>
      <c r="J12" s="43">
        <v>9.5</v>
      </c>
      <c r="K12" s="42" t="s">
        <v>26</v>
      </c>
      <c r="L12" s="43">
        <v>10</v>
      </c>
      <c r="M12" s="42" t="s">
        <v>26</v>
      </c>
      <c r="N12" s="43">
        <v>10</v>
      </c>
      <c r="O12" s="42" t="s">
        <v>26</v>
      </c>
      <c r="P12" s="43">
        <v>10</v>
      </c>
      <c r="Q12" s="31">
        <f t="shared" si="0"/>
        <v>9.9166666666666661</v>
      </c>
      <c r="R12" s="44">
        <v>10</v>
      </c>
      <c r="S12" s="44">
        <v>10</v>
      </c>
      <c r="T12" s="33"/>
      <c r="U12" s="45">
        <f t="shared" si="1"/>
        <v>9.9791666666666661</v>
      </c>
      <c r="V12" s="197">
        <f t="shared" si="2"/>
        <v>9.9791666666666661</v>
      </c>
      <c r="W12" s="47"/>
    </row>
    <row r="13" spans="1:24" ht="15.75" customHeight="1" thickBot="1">
      <c r="A13" s="36">
        <v>10</v>
      </c>
      <c r="B13" s="37" t="s">
        <v>50</v>
      </c>
      <c r="C13" s="38" t="s">
        <v>51</v>
      </c>
      <c r="D13" s="39" t="s">
        <v>52</v>
      </c>
      <c r="E13" s="40" t="s">
        <v>26</v>
      </c>
      <c r="F13" s="41">
        <v>8</v>
      </c>
      <c r="G13" s="42" t="s">
        <v>26</v>
      </c>
      <c r="H13" s="43">
        <v>7</v>
      </c>
      <c r="I13" s="42" t="s">
        <v>26</v>
      </c>
      <c r="J13" s="43">
        <v>7</v>
      </c>
      <c r="K13" s="42" t="s">
        <v>26</v>
      </c>
      <c r="L13" s="43">
        <v>10</v>
      </c>
      <c r="M13" s="42" t="s">
        <v>26</v>
      </c>
      <c r="N13" s="43">
        <v>10</v>
      </c>
      <c r="O13" s="42" t="s">
        <v>26</v>
      </c>
      <c r="P13" s="43">
        <v>10</v>
      </c>
      <c r="Q13" s="31">
        <f t="shared" si="0"/>
        <v>8.6666666666666661</v>
      </c>
      <c r="R13" s="52"/>
      <c r="S13" s="52"/>
      <c r="T13" s="33"/>
      <c r="U13" s="45">
        <v>0</v>
      </c>
      <c r="V13" s="197">
        <f t="shared" si="2"/>
        <v>0</v>
      </c>
    </row>
    <row r="14" spans="1:24" ht="15.75" customHeight="1" thickBot="1">
      <c r="A14" s="36">
        <v>11</v>
      </c>
      <c r="B14" s="37" t="s">
        <v>53</v>
      </c>
      <c r="C14" s="38" t="s">
        <v>54</v>
      </c>
      <c r="D14" s="39" t="s">
        <v>55</v>
      </c>
      <c r="E14" s="40" t="s">
        <v>26</v>
      </c>
      <c r="F14" s="41">
        <v>7</v>
      </c>
      <c r="G14" s="42" t="s">
        <v>26</v>
      </c>
      <c r="H14" s="43">
        <v>10</v>
      </c>
      <c r="I14" s="42" t="s">
        <v>26</v>
      </c>
      <c r="J14" s="43">
        <v>10</v>
      </c>
      <c r="K14" s="42" t="s">
        <v>26</v>
      </c>
      <c r="L14" s="43">
        <v>10</v>
      </c>
      <c r="M14" s="42" t="s">
        <v>26</v>
      </c>
      <c r="N14" s="43">
        <v>10</v>
      </c>
      <c r="O14" s="42" t="s">
        <v>26</v>
      </c>
      <c r="P14" s="43">
        <v>10</v>
      </c>
      <c r="Q14" s="31">
        <f t="shared" si="0"/>
        <v>9.5</v>
      </c>
      <c r="R14" s="44">
        <v>10</v>
      </c>
      <c r="S14" s="44">
        <v>10</v>
      </c>
      <c r="T14" s="33"/>
      <c r="U14" s="45">
        <f t="shared" si="1"/>
        <v>9.875</v>
      </c>
      <c r="V14" s="197">
        <f t="shared" si="2"/>
        <v>9.875</v>
      </c>
    </row>
    <row r="15" spans="1:24" ht="15.75" customHeight="1" thickBot="1">
      <c r="A15" s="36">
        <v>12</v>
      </c>
      <c r="B15" s="37" t="s">
        <v>56</v>
      </c>
      <c r="C15" s="38" t="s">
        <v>54</v>
      </c>
      <c r="D15" s="39" t="s">
        <v>57</v>
      </c>
      <c r="E15" s="53"/>
      <c r="F15" s="54"/>
      <c r="G15" s="51"/>
      <c r="H15" s="50"/>
      <c r="I15" s="51"/>
      <c r="J15" s="50"/>
      <c r="K15" s="51"/>
      <c r="L15" s="50"/>
      <c r="M15" s="51"/>
      <c r="N15" s="50"/>
      <c r="O15" s="51"/>
      <c r="P15" s="50"/>
      <c r="Q15" s="31">
        <f t="shared" si="0"/>
        <v>0</v>
      </c>
      <c r="R15" s="52"/>
      <c r="S15" s="52"/>
      <c r="T15" s="33"/>
      <c r="U15" s="45">
        <v>0</v>
      </c>
      <c r="V15" s="197">
        <f t="shared" si="2"/>
        <v>0</v>
      </c>
      <c r="W15" s="47"/>
    </row>
    <row r="16" spans="1:24" ht="15.75" customHeight="1" thickBot="1">
      <c r="A16" s="36">
        <v>13</v>
      </c>
      <c r="B16" s="37" t="s">
        <v>58</v>
      </c>
      <c r="C16" s="38" t="s">
        <v>54</v>
      </c>
      <c r="D16" s="39" t="s">
        <v>59</v>
      </c>
      <c r="E16" s="40" t="s">
        <v>26</v>
      </c>
      <c r="F16" s="41">
        <v>10</v>
      </c>
      <c r="G16" s="42" t="s">
        <v>26</v>
      </c>
      <c r="H16" s="43">
        <v>10</v>
      </c>
      <c r="I16" s="42" t="s">
        <v>26</v>
      </c>
      <c r="J16" s="43">
        <v>10</v>
      </c>
      <c r="K16" s="42" t="s">
        <v>26</v>
      </c>
      <c r="L16" s="43">
        <v>10</v>
      </c>
      <c r="M16" s="42" t="s">
        <v>26</v>
      </c>
      <c r="N16" s="43">
        <v>10</v>
      </c>
      <c r="O16" s="42" t="s">
        <v>26</v>
      </c>
      <c r="P16" s="43">
        <v>9</v>
      </c>
      <c r="Q16" s="31">
        <f t="shared" si="0"/>
        <v>9.8333333333333339</v>
      </c>
      <c r="R16" s="44">
        <v>10</v>
      </c>
      <c r="S16" s="44">
        <v>7</v>
      </c>
      <c r="T16" s="33"/>
      <c r="U16" s="45">
        <f t="shared" ref="U16:U21" si="3">(0.25*Q16+0.25*R16+0.5*S16)</f>
        <v>8.4583333333333339</v>
      </c>
      <c r="V16" s="197">
        <f t="shared" si="2"/>
        <v>8.4583333333333339</v>
      </c>
    </row>
    <row r="17" spans="1:23" ht="15.75" customHeight="1" thickBot="1">
      <c r="A17" s="36">
        <v>14</v>
      </c>
      <c r="B17" s="37" t="s">
        <v>60</v>
      </c>
      <c r="C17" s="38" t="s">
        <v>61</v>
      </c>
      <c r="D17" s="39" t="s">
        <v>62</v>
      </c>
      <c r="E17" s="40" t="s">
        <v>26</v>
      </c>
      <c r="F17" s="41">
        <v>10</v>
      </c>
      <c r="G17" s="42" t="s">
        <v>26</v>
      </c>
      <c r="H17" s="43">
        <v>8.5</v>
      </c>
      <c r="I17" s="42" t="s">
        <v>26</v>
      </c>
      <c r="J17" s="43">
        <v>7</v>
      </c>
      <c r="K17" s="42" t="s">
        <v>26</v>
      </c>
      <c r="L17" s="43">
        <v>10</v>
      </c>
      <c r="M17" s="42" t="s">
        <v>26</v>
      </c>
      <c r="N17" s="43">
        <v>10</v>
      </c>
      <c r="O17" s="42" t="s">
        <v>26</v>
      </c>
      <c r="P17" s="43">
        <v>10</v>
      </c>
      <c r="Q17" s="31">
        <f t="shared" si="0"/>
        <v>9.25</v>
      </c>
      <c r="R17" s="44">
        <v>10</v>
      </c>
      <c r="S17" s="44">
        <v>10</v>
      </c>
      <c r="T17" s="33"/>
      <c r="U17" s="45">
        <f t="shared" si="3"/>
        <v>9.8125</v>
      </c>
      <c r="V17" s="197">
        <f t="shared" si="2"/>
        <v>9.8125</v>
      </c>
    </row>
    <row r="18" spans="1:23" ht="15.75" customHeight="1" thickBot="1">
      <c r="A18" s="36">
        <v>15</v>
      </c>
      <c r="B18" s="37" t="s">
        <v>63</v>
      </c>
      <c r="C18" s="38" t="s">
        <v>61</v>
      </c>
      <c r="D18" s="39" t="s">
        <v>64</v>
      </c>
      <c r="E18" s="40" t="s">
        <v>26</v>
      </c>
      <c r="F18" s="41">
        <v>10</v>
      </c>
      <c r="G18" s="42" t="s">
        <v>26</v>
      </c>
      <c r="H18" s="43">
        <v>10</v>
      </c>
      <c r="I18" s="42" t="s">
        <v>26</v>
      </c>
      <c r="J18" s="43">
        <v>9.9</v>
      </c>
      <c r="K18" s="42" t="s">
        <v>26</v>
      </c>
      <c r="L18" s="43">
        <v>10</v>
      </c>
      <c r="M18" s="42" t="s">
        <v>26</v>
      </c>
      <c r="N18" s="43">
        <v>10</v>
      </c>
      <c r="O18" s="42" t="s">
        <v>26</v>
      </c>
      <c r="P18" s="43">
        <v>9.5</v>
      </c>
      <c r="Q18" s="31">
        <f t="shared" si="0"/>
        <v>9.9</v>
      </c>
      <c r="R18" s="44">
        <v>10</v>
      </c>
      <c r="S18" s="44">
        <v>10</v>
      </c>
      <c r="T18" s="33"/>
      <c r="U18" s="45">
        <f t="shared" si="3"/>
        <v>9.9749999999999996</v>
      </c>
      <c r="V18" s="197">
        <f t="shared" si="2"/>
        <v>9.9749999999999996</v>
      </c>
      <c r="W18" s="47"/>
    </row>
    <row r="19" spans="1:23" ht="15.75" customHeight="1" thickBot="1">
      <c r="A19" s="36">
        <v>16</v>
      </c>
      <c r="B19" s="37" t="s">
        <v>65</v>
      </c>
      <c r="C19" s="38" t="s">
        <v>61</v>
      </c>
      <c r="D19" s="39" t="s">
        <v>66</v>
      </c>
      <c r="E19" s="40" t="s">
        <v>26</v>
      </c>
      <c r="F19" s="41">
        <v>10</v>
      </c>
      <c r="G19" s="42">
        <v>6</v>
      </c>
      <c r="H19" s="50"/>
      <c r="I19" s="42">
        <v>6</v>
      </c>
      <c r="J19" s="50"/>
      <c r="K19" s="42">
        <v>6</v>
      </c>
      <c r="L19" s="50"/>
      <c r="M19" s="42">
        <v>6</v>
      </c>
      <c r="N19" s="50"/>
      <c r="O19" s="51"/>
      <c r="P19" s="50"/>
      <c r="Q19" s="31">
        <f t="shared" si="0"/>
        <v>5.666666666666667</v>
      </c>
      <c r="R19" s="44">
        <v>10</v>
      </c>
      <c r="S19" s="44">
        <v>6</v>
      </c>
      <c r="T19" s="33"/>
      <c r="U19" s="45">
        <f t="shared" si="3"/>
        <v>6.916666666666667</v>
      </c>
      <c r="V19" s="197">
        <f t="shared" si="2"/>
        <v>6.916666666666667</v>
      </c>
      <c r="W19" s="46"/>
    </row>
    <row r="20" spans="1:23" ht="15.75" customHeight="1" thickBot="1">
      <c r="A20" s="36">
        <v>17</v>
      </c>
      <c r="B20" s="37" t="s">
        <v>67</v>
      </c>
      <c r="C20" s="38" t="s">
        <v>61</v>
      </c>
      <c r="D20" s="39" t="s">
        <v>68</v>
      </c>
      <c r="E20" s="40" t="s">
        <v>26</v>
      </c>
      <c r="F20" s="41">
        <v>10</v>
      </c>
      <c r="G20" s="42" t="s">
        <v>26</v>
      </c>
      <c r="H20" s="43">
        <v>10</v>
      </c>
      <c r="I20" s="42" t="s">
        <v>26</v>
      </c>
      <c r="J20" s="43">
        <v>10</v>
      </c>
      <c r="K20" s="42" t="s">
        <v>26</v>
      </c>
      <c r="L20" s="43">
        <v>10</v>
      </c>
      <c r="M20" s="42" t="s">
        <v>26</v>
      </c>
      <c r="N20" s="43">
        <v>10</v>
      </c>
      <c r="O20" s="42" t="s">
        <v>26</v>
      </c>
      <c r="P20" s="43">
        <v>9</v>
      </c>
      <c r="Q20" s="31">
        <f t="shared" si="0"/>
        <v>9.8333333333333339</v>
      </c>
      <c r="R20" s="44">
        <v>10</v>
      </c>
      <c r="S20" s="44">
        <v>9.5</v>
      </c>
      <c r="T20" s="33"/>
      <c r="U20" s="45">
        <f t="shared" si="3"/>
        <v>9.7083333333333339</v>
      </c>
      <c r="V20" s="197">
        <f t="shared" si="2"/>
        <v>9.7083333333333339</v>
      </c>
    </row>
    <row r="21" spans="1:23" ht="15.75" customHeight="1" thickBot="1">
      <c r="A21" s="36">
        <v>18</v>
      </c>
      <c r="B21" s="37" t="s">
        <v>69</v>
      </c>
      <c r="C21" s="38" t="s">
        <v>70</v>
      </c>
      <c r="D21" s="39" t="s">
        <v>71</v>
      </c>
      <c r="E21" s="53"/>
      <c r="F21" s="54"/>
      <c r="G21" s="51"/>
      <c r="H21" s="50"/>
      <c r="I21" s="51"/>
      <c r="J21" s="50"/>
      <c r="K21" s="51"/>
      <c r="L21" s="50"/>
      <c r="M21" s="51"/>
      <c r="N21" s="50"/>
      <c r="O21" s="51"/>
      <c r="P21" s="50"/>
      <c r="Q21" s="31">
        <f t="shared" si="0"/>
        <v>0</v>
      </c>
      <c r="R21" s="52"/>
      <c r="S21" s="52"/>
      <c r="T21" s="33"/>
      <c r="U21" s="45">
        <f t="shared" si="3"/>
        <v>0</v>
      </c>
      <c r="V21" s="197">
        <f t="shared" si="2"/>
        <v>0</v>
      </c>
    </row>
    <row r="22" spans="1:23" ht="15.75" customHeight="1" thickBot="1">
      <c r="A22" s="36">
        <v>19</v>
      </c>
      <c r="B22" s="37" t="s">
        <v>72</v>
      </c>
      <c r="C22" s="38" t="s">
        <v>73</v>
      </c>
      <c r="D22" s="39" t="s">
        <v>74</v>
      </c>
      <c r="E22" s="40" t="s">
        <v>26</v>
      </c>
      <c r="F22" s="41">
        <v>10</v>
      </c>
      <c r="G22" s="42" t="s">
        <v>26</v>
      </c>
      <c r="H22" s="43">
        <v>10</v>
      </c>
      <c r="I22" s="42" t="s">
        <v>26</v>
      </c>
      <c r="J22" s="43">
        <v>9.9</v>
      </c>
      <c r="K22" s="42" t="s">
        <v>26</v>
      </c>
      <c r="L22" s="43">
        <v>10</v>
      </c>
      <c r="M22" s="42" t="s">
        <v>26</v>
      </c>
      <c r="N22" s="43">
        <v>10</v>
      </c>
      <c r="O22" s="42" t="s">
        <v>26</v>
      </c>
      <c r="P22" s="43">
        <v>9</v>
      </c>
      <c r="Q22" s="31">
        <f t="shared" si="0"/>
        <v>9.8166666666666664</v>
      </c>
      <c r="R22" s="44">
        <v>4</v>
      </c>
      <c r="S22" s="44">
        <v>5</v>
      </c>
      <c r="T22" s="33"/>
      <c r="U22" s="55">
        <v>0</v>
      </c>
      <c r="V22" s="197">
        <f t="shared" si="2"/>
        <v>0</v>
      </c>
      <c r="W22" s="47"/>
    </row>
    <row r="23" spans="1:23" ht="15.75" customHeight="1" thickBot="1">
      <c r="A23" s="36">
        <v>20</v>
      </c>
      <c r="B23" s="37" t="s">
        <v>75</v>
      </c>
      <c r="C23" s="38" t="s">
        <v>76</v>
      </c>
      <c r="D23" s="39" t="s">
        <v>29</v>
      </c>
      <c r="E23" s="40" t="s">
        <v>26</v>
      </c>
      <c r="F23" s="41">
        <v>10</v>
      </c>
      <c r="G23" s="42" t="s">
        <v>26</v>
      </c>
      <c r="H23" s="43">
        <v>8</v>
      </c>
      <c r="I23" s="42" t="s">
        <v>26</v>
      </c>
      <c r="J23" s="43">
        <v>9.9</v>
      </c>
      <c r="K23" s="42" t="s">
        <v>26</v>
      </c>
      <c r="L23" s="43">
        <v>10</v>
      </c>
      <c r="M23" s="42" t="s">
        <v>26</v>
      </c>
      <c r="N23" s="43">
        <v>10</v>
      </c>
      <c r="O23" s="42" t="s">
        <v>26</v>
      </c>
      <c r="P23" s="43">
        <v>10</v>
      </c>
      <c r="Q23" s="31">
        <f t="shared" si="0"/>
        <v>9.65</v>
      </c>
      <c r="R23" s="44">
        <v>10</v>
      </c>
      <c r="S23" s="44">
        <v>5</v>
      </c>
      <c r="T23" s="33"/>
      <c r="U23" s="55">
        <v>0</v>
      </c>
      <c r="V23" s="197">
        <f t="shared" si="2"/>
        <v>0</v>
      </c>
      <c r="W23" s="47"/>
    </row>
    <row r="24" spans="1:23" ht="15.75" customHeight="1" thickBot="1">
      <c r="A24" s="36">
        <v>21</v>
      </c>
      <c r="B24" s="37" t="s">
        <v>77</v>
      </c>
      <c r="C24" s="38" t="s">
        <v>78</v>
      </c>
      <c r="D24" s="39" t="s">
        <v>79</v>
      </c>
      <c r="E24" s="40" t="s">
        <v>26</v>
      </c>
      <c r="F24" s="41">
        <v>10</v>
      </c>
      <c r="G24" s="42" t="s">
        <v>26</v>
      </c>
      <c r="H24" s="43">
        <v>10</v>
      </c>
      <c r="I24" s="42" t="s">
        <v>26</v>
      </c>
      <c r="J24" s="43">
        <v>10</v>
      </c>
      <c r="K24" s="42" t="s">
        <v>26</v>
      </c>
      <c r="L24" s="43">
        <v>10</v>
      </c>
      <c r="M24" s="42" t="s">
        <v>26</v>
      </c>
      <c r="N24" s="43">
        <v>10</v>
      </c>
      <c r="O24" s="42">
        <v>6</v>
      </c>
      <c r="P24" s="50"/>
      <c r="Q24" s="31">
        <f t="shared" si="0"/>
        <v>9.3333333333333339</v>
      </c>
      <c r="R24" s="44">
        <v>4</v>
      </c>
      <c r="S24" s="44">
        <v>5</v>
      </c>
      <c r="T24" s="33"/>
      <c r="U24" s="55">
        <v>0</v>
      </c>
      <c r="V24" s="197">
        <f t="shared" si="2"/>
        <v>0</v>
      </c>
    </row>
    <row r="25" spans="1:23" ht="15.75" customHeight="1" thickBot="1">
      <c r="A25" s="36">
        <v>22</v>
      </c>
      <c r="B25" s="37" t="s">
        <v>80</v>
      </c>
      <c r="C25" s="38" t="s">
        <v>81</v>
      </c>
      <c r="D25" s="39" t="s">
        <v>82</v>
      </c>
      <c r="E25" s="40" t="s">
        <v>26</v>
      </c>
      <c r="F25" s="41">
        <v>10</v>
      </c>
      <c r="G25" s="42" t="s">
        <v>26</v>
      </c>
      <c r="H25" s="43">
        <v>9</v>
      </c>
      <c r="I25" s="42" t="s">
        <v>26</v>
      </c>
      <c r="J25" s="43">
        <v>9.5</v>
      </c>
      <c r="K25" s="42" t="s">
        <v>26</v>
      </c>
      <c r="L25" s="43">
        <v>10</v>
      </c>
      <c r="M25" s="42" t="s">
        <v>26</v>
      </c>
      <c r="N25" s="43">
        <v>10</v>
      </c>
      <c r="O25" s="42" t="s">
        <v>26</v>
      </c>
      <c r="P25" s="43">
        <v>9.9</v>
      </c>
      <c r="Q25" s="31">
        <f t="shared" si="0"/>
        <v>9.7333333333333325</v>
      </c>
      <c r="R25" s="44">
        <v>10</v>
      </c>
      <c r="S25" s="44">
        <v>10</v>
      </c>
      <c r="T25" s="33"/>
      <c r="U25" s="45">
        <f t="shared" ref="U25:U31" si="4">(0.25*Q25+0.25*R25+0.5*S25)</f>
        <v>9.9333333333333336</v>
      </c>
      <c r="V25" s="197">
        <f t="shared" si="2"/>
        <v>9.9333333333333336</v>
      </c>
    </row>
    <row r="26" spans="1:23" ht="15.75" customHeight="1" thickBot="1">
      <c r="A26" s="36">
        <v>23</v>
      </c>
      <c r="B26" s="37" t="s">
        <v>83</v>
      </c>
      <c r="C26" s="38" t="s">
        <v>84</v>
      </c>
      <c r="D26" s="39" t="s">
        <v>85</v>
      </c>
      <c r="E26" s="40" t="s">
        <v>26</v>
      </c>
      <c r="F26" s="41">
        <v>10</v>
      </c>
      <c r="G26" s="42" t="s">
        <v>26</v>
      </c>
      <c r="H26" s="43">
        <v>10</v>
      </c>
      <c r="I26" s="42" t="s">
        <v>26</v>
      </c>
      <c r="J26" s="43">
        <v>8.5</v>
      </c>
      <c r="K26" s="42" t="s">
        <v>26</v>
      </c>
      <c r="L26" s="43">
        <v>9</v>
      </c>
      <c r="M26" s="42" t="s">
        <v>26</v>
      </c>
      <c r="N26" s="43">
        <v>10</v>
      </c>
      <c r="O26" s="42" t="s">
        <v>26</v>
      </c>
      <c r="P26" s="43">
        <v>10</v>
      </c>
      <c r="Q26" s="31">
        <f t="shared" si="0"/>
        <v>9.5833333333333339</v>
      </c>
      <c r="R26" s="44">
        <v>9.8000000000000007</v>
      </c>
      <c r="S26" s="44">
        <v>5.6</v>
      </c>
      <c r="T26" s="33"/>
      <c r="U26" s="45">
        <f t="shared" si="4"/>
        <v>7.645833333333333</v>
      </c>
      <c r="V26" s="197">
        <f t="shared" si="2"/>
        <v>7.645833333333333</v>
      </c>
      <c r="W26" s="47"/>
    </row>
    <row r="27" spans="1:23" ht="15.75" customHeight="1" thickBot="1">
      <c r="A27" s="36">
        <v>24</v>
      </c>
      <c r="B27" s="56" t="s">
        <v>86</v>
      </c>
      <c r="C27" s="38" t="s">
        <v>87</v>
      </c>
      <c r="D27" s="39" t="s">
        <v>88</v>
      </c>
      <c r="E27" s="40"/>
      <c r="F27" s="41">
        <v>10</v>
      </c>
      <c r="G27" s="42"/>
      <c r="H27" s="43"/>
      <c r="I27" s="42" t="s">
        <v>26</v>
      </c>
      <c r="J27" s="43">
        <v>4</v>
      </c>
      <c r="K27" s="42">
        <v>6</v>
      </c>
      <c r="L27" s="50"/>
      <c r="M27" s="51"/>
      <c r="N27" s="50"/>
      <c r="O27" s="51"/>
      <c r="P27" s="50"/>
      <c r="Q27" s="31">
        <f t="shared" si="0"/>
        <v>3.3333333333333335</v>
      </c>
      <c r="R27" s="52"/>
      <c r="S27" s="52"/>
      <c r="T27" s="33"/>
      <c r="U27" s="45">
        <v>0</v>
      </c>
      <c r="V27" s="197">
        <f t="shared" si="2"/>
        <v>0</v>
      </c>
      <c r="W27" s="46"/>
    </row>
    <row r="28" spans="1:23" ht="15.75" customHeight="1" thickBot="1">
      <c r="A28" s="36">
        <v>25</v>
      </c>
      <c r="B28" s="37" t="s">
        <v>89</v>
      </c>
      <c r="C28" s="38" t="s">
        <v>90</v>
      </c>
      <c r="D28" s="39" t="s">
        <v>55</v>
      </c>
      <c r="E28" s="40" t="s">
        <v>26</v>
      </c>
      <c r="F28" s="41">
        <v>9</v>
      </c>
      <c r="G28" s="42" t="s">
        <v>26</v>
      </c>
      <c r="H28" s="43">
        <v>10</v>
      </c>
      <c r="I28" s="42" t="s">
        <v>26</v>
      </c>
      <c r="J28" s="43">
        <v>9.9</v>
      </c>
      <c r="K28" s="42" t="s">
        <v>26</v>
      </c>
      <c r="L28" s="43">
        <v>10</v>
      </c>
      <c r="M28" s="42" t="s">
        <v>26</v>
      </c>
      <c r="N28" s="43">
        <v>10</v>
      </c>
      <c r="O28" s="42" t="s">
        <v>26</v>
      </c>
      <c r="P28" s="43">
        <v>10</v>
      </c>
      <c r="Q28" s="31">
        <f t="shared" si="0"/>
        <v>9.8166666666666664</v>
      </c>
      <c r="R28" s="44">
        <v>10</v>
      </c>
      <c r="S28" s="44">
        <v>6</v>
      </c>
      <c r="T28" s="33"/>
      <c r="U28" s="45">
        <f t="shared" si="4"/>
        <v>7.9541666666666666</v>
      </c>
      <c r="V28" s="197">
        <f t="shared" si="2"/>
        <v>7.9541666666666666</v>
      </c>
    </row>
    <row r="29" spans="1:23" ht="15.75" customHeight="1" thickBot="1">
      <c r="A29" s="36">
        <v>26</v>
      </c>
      <c r="B29" s="37" t="s">
        <v>91</v>
      </c>
      <c r="C29" s="38" t="s">
        <v>92</v>
      </c>
      <c r="D29" s="39" t="s">
        <v>85</v>
      </c>
      <c r="E29" s="40" t="s">
        <v>26</v>
      </c>
      <c r="F29" s="41">
        <v>10</v>
      </c>
      <c r="G29" s="42" t="s">
        <v>26</v>
      </c>
      <c r="H29" s="43">
        <v>10</v>
      </c>
      <c r="I29" s="42" t="s">
        <v>26</v>
      </c>
      <c r="J29" s="43">
        <v>9.9</v>
      </c>
      <c r="K29" s="42" t="s">
        <v>26</v>
      </c>
      <c r="L29" s="43">
        <v>10</v>
      </c>
      <c r="M29" s="42" t="s">
        <v>26</v>
      </c>
      <c r="N29" s="43">
        <v>10</v>
      </c>
      <c r="O29" s="42" t="s">
        <v>26</v>
      </c>
      <c r="P29" s="43">
        <v>10</v>
      </c>
      <c r="Q29" s="31">
        <f t="shared" si="0"/>
        <v>9.9833333333333325</v>
      </c>
      <c r="R29" s="44">
        <v>8</v>
      </c>
      <c r="S29" s="44">
        <v>5.6</v>
      </c>
      <c r="T29" s="33"/>
      <c r="U29" s="45">
        <f t="shared" si="4"/>
        <v>7.2958333333333334</v>
      </c>
      <c r="V29" s="197">
        <f t="shared" si="2"/>
        <v>7.2958333333333334</v>
      </c>
      <c r="W29" s="46"/>
    </row>
    <row r="30" spans="1:23" ht="15.75" customHeight="1" thickBot="1">
      <c r="A30" s="36">
        <v>27</v>
      </c>
      <c r="B30" s="37" t="s">
        <v>93</v>
      </c>
      <c r="C30" s="38" t="s">
        <v>92</v>
      </c>
      <c r="D30" s="39" t="s">
        <v>85</v>
      </c>
      <c r="E30" s="40" t="s">
        <v>26</v>
      </c>
      <c r="F30" s="41">
        <v>6</v>
      </c>
      <c r="G30" s="42" t="s">
        <v>26</v>
      </c>
      <c r="H30" s="43">
        <v>9</v>
      </c>
      <c r="I30" s="42" t="s">
        <v>26</v>
      </c>
      <c r="J30" s="43">
        <v>9.5</v>
      </c>
      <c r="K30" s="42" t="s">
        <v>26</v>
      </c>
      <c r="L30" s="43">
        <v>10</v>
      </c>
      <c r="M30" s="42" t="s">
        <v>26</v>
      </c>
      <c r="N30" s="43">
        <v>9</v>
      </c>
      <c r="O30" s="42" t="s">
        <v>26</v>
      </c>
      <c r="P30" s="43">
        <v>10</v>
      </c>
      <c r="Q30" s="31">
        <f t="shared" si="0"/>
        <v>8.9166666666666661</v>
      </c>
      <c r="R30" s="44">
        <v>10</v>
      </c>
      <c r="S30" s="44">
        <v>10</v>
      </c>
      <c r="T30" s="33"/>
      <c r="U30" s="45">
        <f t="shared" si="4"/>
        <v>9.7291666666666661</v>
      </c>
      <c r="V30" s="197">
        <f t="shared" si="2"/>
        <v>9.7291666666666661</v>
      </c>
      <c r="W30" s="46"/>
    </row>
    <row r="31" spans="1:23" ht="15.75" customHeight="1" thickBot="1">
      <c r="A31" s="36">
        <v>28</v>
      </c>
      <c r="B31" s="37" t="s">
        <v>94</v>
      </c>
      <c r="C31" s="38" t="s">
        <v>92</v>
      </c>
      <c r="D31" s="39" t="s">
        <v>95</v>
      </c>
      <c r="E31" s="48" t="s">
        <v>37</v>
      </c>
      <c r="F31" s="41">
        <v>9.5</v>
      </c>
      <c r="G31" s="49" t="s">
        <v>37</v>
      </c>
      <c r="H31" s="43">
        <v>10</v>
      </c>
      <c r="I31" s="42" t="s">
        <v>26</v>
      </c>
      <c r="J31" s="43">
        <v>8.5</v>
      </c>
      <c r="K31" s="42" t="s">
        <v>26</v>
      </c>
      <c r="L31" s="43">
        <v>9</v>
      </c>
      <c r="M31" s="42" t="s">
        <v>26</v>
      </c>
      <c r="N31" s="43">
        <v>9</v>
      </c>
      <c r="O31" s="42">
        <v>6</v>
      </c>
      <c r="P31" s="50"/>
      <c r="Q31" s="31">
        <f t="shared" si="0"/>
        <v>8.6666666666666661</v>
      </c>
      <c r="R31" s="44">
        <v>10</v>
      </c>
      <c r="S31" s="44">
        <v>5.6</v>
      </c>
      <c r="T31" s="33"/>
      <c r="U31" s="55">
        <f t="shared" si="4"/>
        <v>7.4666666666666659</v>
      </c>
      <c r="V31" s="197">
        <f t="shared" si="2"/>
        <v>7.4666666666666659</v>
      </c>
      <c r="W31" s="47"/>
    </row>
    <row r="32" spans="1:23" ht="15.75" customHeight="1" thickBot="1">
      <c r="A32" s="36">
        <v>29</v>
      </c>
      <c r="B32" s="37" t="s">
        <v>96</v>
      </c>
      <c r="C32" s="38" t="s">
        <v>92</v>
      </c>
      <c r="D32" s="39" t="s">
        <v>97</v>
      </c>
      <c r="E32" s="40" t="s">
        <v>33</v>
      </c>
      <c r="F32" s="41">
        <v>10</v>
      </c>
      <c r="G32" s="42" t="s">
        <v>26</v>
      </c>
      <c r="H32" s="43">
        <v>10</v>
      </c>
      <c r="I32" s="42" t="s">
        <v>26</v>
      </c>
      <c r="J32" s="43">
        <v>10</v>
      </c>
      <c r="K32" s="42" t="s">
        <v>26</v>
      </c>
      <c r="L32" s="43">
        <v>9.9</v>
      </c>
      <c r="M32" s="42">
        <v>6</v>
      </c>
      <c r="N32" s="50"/>
      <c r="O32" s="42">
        <v>6</v>
      </c>
      <c r="P32" s="50"/>
      <c r="Q32" s="31">
        <f t="shared" si="0"/>
        <v>8.65</v>
      </c>
      <c r="R32" s="52"/>
      <c r="S32" s="52"/>
      <c r="T32" s="33"/>
      <c r="U32" s="45">
        <v>0</v>
      </c>
      <c r="V32" s="197">
        <f t="shared" si="2"/>
        <v>0</v>
      </c>
      <c r="W32" s="46"/>
    </row>
    <row r="33" spans="1:23" ht="15.75" customHeight="1" thickBot="1">
      <c r="A33" s="36">
        <v>30</v>
      </c>
      <c r="B33" s="37" t="s">
        <v>98</v>
      </c>
      <c r="C33" s="38" t="s">
        <v>92</v>
      </c>
      <c r="D33" s="39" t="s">
        <v>99</v>
      </c>
      <c r="E33" s="40" t="s">
        <v>26</v>
      </c>
      <c r="F33" s="41">
        <v>10</v>
      </c>
      <c r="G33" s="42" t="s">
        <v>26</v>
      </c>
      <c r="H33" s="43">
        <v>10</v>
      </c>
      <c r="I33" s="42" t="s">
        <v>26</v>
      </c>
      <c r="J33" s="43">
        <v>10</v>
      </c>
      <c r="K33" s="42" t="s">
        <v>26</v>
      </c>
      <c r="L33" s="43">
        <v>10</v>
      </c>
      <c r="M33" s="42" t="s">
        <v>26</v>
      </c>
      <c r="N33" s="43">
        <v>10</v>
      </c>
      <c r="O33" s="42" t="s">
        <v>100</v>
      </c>
      <c r="P33" s="43">
        <v>10</v>
      </c>
      <c r="Q33" s="31">
        <f t="shared" si="0"/>
        <v>10</v>
      </c>
      <c r="R33" s="44">
        <v>10</v>
      </c>
      <c r="S33" s="44">
        <v>10</v>
      </c>
      <c r="T33" s="33"/>
      <c r="U33" s="45">
        <f t="shared" ref="U32:U34" si="5">(0.25*Q33+0.25*R33+0.5*S33)</f>
        <v>10</v>
      </c>
      <c r="V33" s="197">
        <f t="shared" si="2"/>
        <v>10</v>
      </c>
      <c r="W33" s="46"/>
    </row>
    <row r="34" spans="1:23" ht="15.75" customHeight="1" thickBot="1">
      <c r="A34" s="36">
        <v>31</v>
      </c>
      <c r="B34" s="37" t="s">
        <v>101</v>
      </c>
      <c r="C34" s="38" t="s">
        <v>92</v>
      </c>
      <c r="D34" s="39" t="s">
        <v>43</v>
      </c>
      <c r="E34" s="53"/>
      <c r="F34" s="54"/>
      <c r="G34" s="51"/>
      <c r="H34" s="50"/>
      <c r="I34" s="51"/>
      <c r="J34" s="50"/>
      <c r="K34" s="51"/>
      <c r="L34" s="50"/>
      <c r="M34" s="51"/>
      <c r="N34" s="50"/>
      <c r="O34" s="51"/>
      <c r="P34" s="50"/>
      <c r="Q34" s="31">
        <f t="shared" si="0"/>
        <v>0</v>
      </c>
      <c r="R34" s="52"/>
      <c r="S34" s="52"/>
      <c r="T34" s="33"/>
      <c r="U34" s="45">
        <f t="shared" si="5"/>
        <v>0</v>
      </c>
      <c r="V34" s="197">
        <f t="shared" si="2"/>
        <v>0</v>
      </c>
    </row>
    <row r="35" spans="1:23" ht="15.75" customHeight="1" thickBot="1">
      <c r="A35" s="36">
        <v>32</v>
      </c>
      <c r="B35" s="37" t="s">
        <v>102</v>
      </c>
      <c r="C35" s="38" t="s">
        <v>92</v>
      </c>
      <c r="D35" s="39" t="s">
        <v>79</v>
      </c>
      <c r="E35" s="40" t="s">
        <v>26</v>
      </c>
      <c r="F35" s="41">
        <v>10</v>
      </c>
      <c r="G35" s="42" t="s">
        <v>26</v>
      </c>
      <c r="H35" s="43">
        <v>10</v>
      </c>
      <c r="I35" s="42" t="s">
        <v>26</v>
      </c>
      <c r="J35" s="43">
        <v>10</v>
      </c>
      <c r="K35" s="42" t="s">
        <v>26</v>
      </c>
      <c r="L35" s="43">
        <v>10</v>
      </c>
      <c r="M35" s="42" t="s">
        <v>26</v>
      </c>
      <c r="N35" s="43">
        <v>10</v>
      </c>
      <c r="O35" s="42" t="s">
        <v>26</v>
      </c>
      <c r="P35" s="43">
        <v>10</v>
      </c>
      <c r="Q35" s="31">
        <f t="shared" si="0"/>
        <v>10</v>
      </c>
      <c r="R35" s="44">
        <v>6</v>
      </c>
      <c r="S35" s="52"/>
      <c r="T35" s="33"/>
      <c r="U35" s="45">
        <v>0</v>
      </c>
      <c r="V35" s="197">
        <f t="shared" si="2"/>
        <v>0</v>
      </c>
      <c r="W35" s="47"/>
    </row>
    <row r="36" spans="1:23" ht="15.75" customHeight="1" thickBot="1">
      <c r="A36" s="57">
        <v>33</v>
      </c>
      <c r="B36" s="58" t="s">
        <v>103</v>
      </c>
      <c r="C36" s="59" t="s">
        <v>92</v>
      </c>
      <c r="D36" s="60" t="s">
        <v>55</v>
      </c>
      <c r="E36" s="53"/>
      <c r="F36" s="54"/>
      <c r="G36" s="51"/>
      <c r="H36" s="50"/>
      <c r="I36" s="42" t="s">
        <v>0</v>
      </c>
      <c r="J36" s="43">
        <v>2</v>
      </c>
      <c r="K36" s="42" t="s">
        <v>0</v>
      </c>
      <c r="L36" s="50"/>
      <c r="M36" s="42">
        <v>6</v>
      </c>
      <c r="N36" s="50"/>
      <c r="O36" s="42" t="s">
        <v>0</v>
      </c>
      <c r="P36" s="50"/>
      <c r="Q36" s="31">
        <f t="shared" si="0"/>
        <v>1.3333333333333333</v>
      </c>
      <c r="R36" s="44">
        <v>10</v>
      </c>
      <c r="S36" s="44">
        <v>5.6</v>
      </c>
      <c r="T36" s="33"/>
      <c r="U36" s="45">
        <f t="shared" ref="U36:U38" si="6">(0.25*Q36+0.25*R36+0.5*S36)</f>
        <v>5.6333333333333329</v>
      </c>
      <c r="V36" s="197">
        <f t="shared" si="2"/>
        <v>5.6333333333333329</v>
      </c>
      <c r="W36" s="46"/>
    </row>
    <row r="37" spans="1:23" ht="15.75" customHeight="1" thickBot="1">
      <c r="A37" s="36">
        <v>34</v>
      </c>
      <c r="B37" s="58" t="s">
        <v>104</v>
      </c>
      <c r="C37" s="59" t="s">
        <v>92</v>
      </c>
      <c r="D37" s="60" t="s">
        <v>39</v>
      </c>
      <c r="E37" s="40" t="s">
        <v>26</v>
      </c>
      <c r="F37" s="41">
        <v>10</v>
      </c>
      <c r="G37" s="42" t="s">
        <v>26</v>
      </c>
      <c r="H37" s="43">
        <v>10</v>
      </c>
      <c r="I37" s="42" t="s">
        <v>26</v>
      </c>
      <c r="J37" s="43">
        <v>10</v>
      </c>
      <c r="K37" s="42" t="s">
        <v>26</v>
      </c>
      <c r="L37" s="43">
        <v>10</v>
      </c>
      <c r="M37" s="42" t="s">
        <v>26</v>
      </c>
      <c r="N37" s="43">
        <v>10</v>
      </c>
      <c r="O37" s="42" t="s">
        <v>26</v>
      </c>
      <c r="P37" s="43">
        <v>9</v>
      </c>
      <c r="Q37" s="31">
        <f t="shared" si="0"/>
        <v>9.8333333333333339</v>
      </c>
      <c r="R37" s="44">
        <v>10</v>
      </c>
      <c r="S37" s="44">
        <v>5.6</v>
      </c>
      <c r="T37" s="33"/>
      <c r="U37" s="45">
        <f t="shared" si="6"/>
        <v>7.7583333333333337</v>
      </c>
      <c r="V37" s="197">
        <f t="shared" si="2"/>
        <v>7.7583333333333337</v>
      </c>
      <c r="W37" s="47"/>
    </row>
    <row r="38" spans="1:23" ht="15.75" customHeight="1" thickBot="1">
      <c r="A38" s="36">
        <v>35</v>
      </c>
      <c r="B38" s="37" t="s">
        <v>105</v>
      </c>
      <c r="C38" s="38" t="s">
        <v>92</v>
      </c>
      <c r="D38" s="39" t="s">
        <v>68</v>
      </c>
      <c r="E38" s="40" t="s">
        <v>26</v>
      </c>
      <c r="F38" s="41">
        <v>10</v>
      </c>
      <c r="G38" s="42" t="s">
        <v>26</v>
      </c>
      <c r="H38" s="43">
        <v>6</v>
      </c>
      <c r="I38" s="42" t="s">
        <v>26</v>
      </c>
      <c r="J38" s="43">
        <v>9.9</v>
      </c>
      <c r="K38" s="42" t="s">
        <v>26</v>
      </c>
      <c r="L38" s="43">
        <v>10</v>
      </c>
      <c r="M38" s="42">
        <v>6</v>
      </c>
      <c r="N38" s="43" t="s">
        <v>106</v>
      </c>
      <c r="O38" s="42" t="s">
        <v>26</v>
      </c>
      <c r="P38" s="43">
        <v>10</v>
      </c>
      <c r="Q38" s="31">
        <f t="shared" si="0"/>
        <v>8.65</v>
      </c>
      <c r="R38" s="44">
        <v>10</v>
      </c>
      <c r="S38" s="44">
        <v>6.5</v>
      </c>
      <c r="T38" s="33"/>
      <c r="U38" s="55">
        <f t="shared" si="6"/>
        <v>7.9124999999999996</v>
      </c>
      <c r="V38" s="197">
        <f t="shared" si="2"/>
        <v>7.9124999999999996</v>
      </c>
    </row>
    <row r="39" spans="1:23" ht="15.75" customHeight="1" thickBot="1">
      <c r="A39" s="36">
        <v>36</v>
      </c>
      <c r="B39" s="37" t="s">
        <v>107</v>
      </c>
      <c r="C39" s="38" t="s">
        <v>92</v>
      </c>
      <c r="D39" s="39" t="s">
        <v>108</v>
      </c>
      <c r="E39" s="40" t="s">
        <v>26</v>
      </c>
      <c r="F39" s="41">
        <v>6.5</v>
      </c>
      <c r="G39" s="42" t="s">
        <v>26</v>
      </c>
      <c r="H39" s="43">
        <v>10</v>
      </c>
      <c r="I39" s="42" t="s">
        <v>26</v>
      </c>
      <c r="J39" s="43">
        <v>10</v>
      </c>
      <c r="K39" s="42" t="s">
        <v>26</v>
      </c>
      <c r="L39" s="43">
        <v>10</v>
      </c>
      <c r="M39" s="42" t="s">
        <v>26</v>
      </c>
      <c r="N39" s="43">
        <v>10</v>
      </c>
      <c r="O39" s="42">
        <v>6</v>
      </c>
      <c r="P39" s="50"/>
      <c r="Q39" s="31">
        <f t="shared" si="0"/>
        <v>8.75</v>
      </c>
      <c r="R39" s="44">
        <v>10</v>
      </c>
      <c r="S39" s="44">
        <v>8</v>
      </c>
      <c r="T39" s="33"/>
      <c r="U39" s="45">
        <f>(0.25*Q39+0.25*R39+0.5*S39)</f>
        <v>8.6875</v>
      </c>
      <c r="V39" s="197">
        <f t="shared" si="2"/>
        <v>8.6875</v>
      </c>
    </row>
    <row r="40" spans="1:23" ht="15.75" customHeight="1" thickBot="1">
      <c r="A40" s="36">
        <v>37</v>
      </c>
      <c r="B40" s="37" t="s">
        <v>109</v>
      </c>
      <c r="C40" s="38" t="s">
        <v>92</v>
      </c>
      <c r="D40" s="39" t="s">
        <v>110</v>
      </c>
      <c r="E40" s="40" t="s">
        <v>26</v>
      </c>
      <c r="F40" s="41">
        <v>10</v>
      </c>
      <c r="G40" s="42">
        <v>6</v>
      </c>
      <c r="H40" s="43"/>
      <c r="I40" s="42">
        <v>6</v>
      </c>
      <c r="J40" s="50"/>
      <c r="K40" s="42" t="s">
        <v>26</v>
      </c>
      <c r="L40" s="43">
        <v>10</v>
      </c>
      <c r="M40" s="42">
        <v>6</v>
      </c>
      <c r="N40" s="50"/>
      <c r="O40" s="42">
        <v>6</v>
      </c>
      <c r="P40" s="50"/>
      <c r="Q40" s="31">
        <f t="shared" si="0"/>
        <v>7.333333333333333</v>
      </c>
      <c r="R40" s="44">
        <v>6</v>
      </c>
      <c r="S40" s="44">
        <v>5</v>
      </c>
      <c r="T40" s="33"/>
      <c r="U40" s="55">
        <v>0</v>
      </c>
      <c r="V40" s="197">
        <f t="shared" si="2"/>
        <v>0</v>
      </c>
    </row>
    <row r="41" spans="1:23" ht="15.75" customHeight="1" thickBot="1">
      <c r="A41" s="36">
        <v>38</v>
      </c>
      <c r="B41" s="37" t="s">
        <v>111</v>
      </c>
      <c r="C41" s="38" t="s">
        <v>112</v>
      </c>
      <c r="D41" s="39" t="s">
        <v>113</v>
      </c>
      <c r="E41" s="40" t="s">
        <v>26</v>
      </c>
      <c r="F41" s="41">
        <v>10</v>
      </c>
      <c r="G41" s="42" t="s">
        <v>26</v>
      </c>
      <c r="H41" s="43">
        <v>10</v>
      </c>
      <c r="I41" s="42" t="s">
        <v>26</v>
      </c>
      <c r="J41" s="43">
        <v>10</v>
      </c>
      <c r="K41" s="42" t="s">
        <v>26</v>
      </c>
      <c r="L41" s="43">
        <v>10</v>
      </c>
      <c r="M41" s="42" t="s">
        <v>26</v>
      </c>
      <c r="N41" s="43">
        <v>10</v>
      </c>
      <c r="O41" s="42" t="s">
        <v>26</v>
      </c>
      <c r="P41" s="43">
        <v>10</v>
      </c>
      <c r="Q41" s="31">
        <f t="shared" si="0"/>
        <v>10</v>
      </c>
      <c r="R41" s="44">
        <v>10</v>
      </c>
      <c r="S41" s="44">
        <v>10</v>
      </c>
      <c r="T41" s="33"/>
      <c r="U41" s="45">
        <f t="shared" ref="U41:U47" si="7">(0.25*Q41+0.25*R41+0.5*S41)</f>
        <v>10</v>
      </c>
      <c r="V41" s="197">
        <f t="shared" si="2"/>
        <v>10</v>
      </c>
    </row>
    <row r="42" spans="1:23" ht="15.75" customHeight="1" thickBot="1">
      <c r="A42" s="36">
        <v>39</v>
      </c>
      <c r="B42" s="37" t="s">
        <v>114</v>
      </c>
      <c r="C42" s="38" t="s">
        <v>115</v>
      </c>
      <c r="D42" s="39" t="s">
        <v>43</v>
      </c>
      <c r="E42" s="53"/>
      <c r="F42" s="54"/>
      <c r="G42" s="51"/>
      <c r="H42" s="50"/>
      <c r="I42" s="51"/>
      <c r="J42" s="50"/>
      <c r="K42" s="51"/>
      <c r="L42" s="50"/>
      <c r="M42" s="51"/>
      <c r="N42" s="50"/>
      <c r="O42" s="51"/>
      <c r="P42" s="50"/>
      <c r="Q42" s="31">
        <f t="shared" si="0"/>
        <v>0</v>
      </c>
      <c r="R42" s="52"/>
      <c r="S42" s="52"/>
      <c r="T42" s="33"/>
      <c r="U42" s="45">
        <f t="shared" si="7"/>
        <v>0</v>
      </c>
      <c r="V42" s="197">
        <f t="shared" si="2"/>
        <v>0</v>
      </c>
    </row>
    <row r="43" spans="1:23" ht="15.75" customHeight="1" thickBot="1">
      <c r="A43" s="36">
        <v>40</v>
      </c>
      <c r="B43" s="37" t="s">
        <v>116</v>
      </c>
      <c r="C43" s="38" t="s">
        <v>115</v>
      </c>
      <c r="D43" s="39" t="s">
        <v>59</v>
      </c>
      <c r="E43" s="40" t="s">
        <v>26</v>
      </c>
      <c r="F43" s="41">
        <v>6</v>
      </c>
      <c r="G43" s="42" t="s">
        <v>26</v>
      </c>
      <c r="H43" s="43">
        <v>10</v>
      </c>
      <c r="I43" s="42" t="s">
        <v>26</v>
      </c>
      <c r="J43" s="43">
        <v>9</v>
      </c>
      <c r="K43" s="42" t="s">
        <v>26</v>
      </c>
      <c r="L43" s="43">
        <v>10</v>
      </c>
      <c r="M43" s="42" t="s">
        <v>26</v>
      </c>
      <c r="N43" s="43">
        <v>10</v>
      </c>
      <c r="O43" s="42" t="s">
        <v>26</v>
      </c>
      <c r="P43" s="43">
        <v>9</v>
      </c>
      <c r="Q43" s="31">
        <f t="shared" si="0"/>
        <v>9</v>
      </c>
      <c r="R43" s="44">
        <v>10</v>
      </c>
      <c r="S43" s="44">
        <v>8.8000000000000007</v>
      </c>
      <c r="T43" s="33"/>
      <c r="U43" s="45">
        <f t="shared" si="7"/>
        <v>9.15</v>
      </c>
      <c r="V43" s="197">
        <f t="shared" si="2"/>
        <v>9.15</v>
      </c>
    </row>
    <row r="44" spans="1:23" ht="15.75" customHeight="1" thickBot="1">
      <c r="A44" s="36">
        <v>41</v>
      </c>
      <c r="B44" s="37" t="s">
        <v>117</v>
      </c>
      <c r="C44" s="38" t="s">
        <v>118</v>
      </c>
      <c r="D44" s="39" t="s">
        <v>119</v>
      </c>
      <c r="E44" s="40" t="s">
        <v>26</v>
      </c>
      <c r="F44" s="41">
        <v>10</v>
      </c>
      <c r="G44" s="42" t="s">
        <v>26</v>
      </c>
      <c r="H44" s="43">
        <v>10</v>
      </c>
      <c r="I44" s="42" t="s">
        <v>26</v>
      </c>
      <c r="J44" s="43">
        <v>9.9</v>
      </c>
      <c r="K44" s="42" t="s">
        <v>26</v>
      </c>
      <c r="L44" s="43">
        <v>10</v>
      </c>
      <c r="M44" s="42" t="s">
        <v>26</v>
      </c>
      <c r="N44" s="43">
        <v>10</v>
      </c>
      <c r="O44" s="42" t="s">
        <v>26</v>
      </c>
      <c r="P44" s="43">
        <v>10</v>
      </c>
      <c r="Q44" s="31">
        <f t="shared" si="0"/>
        <v>9.9833333333333325</v>
      </c>
      <c r="R44" s="44">
        <v>10</v>
      </c>
      <c r="S44" s="44">
        <v>10</v>
      </c>
      <c r="T44" s="33"/>
      <c r="U44" s="45">
        <f t="shared" si="7"/>
        <v>9.9958333333333336</v>
      </c>
      <c r="V44" s="197">
        <f t="shared" si="2"/>
        <v>9.9958333333333336</v>
      </c>
    </row>
    <row r="45" spans="1:23" ht="15.75" customHeight="1" thickBot="1">
      <c r="A45" s="36">
        <v>42</v>
      </c>
      <c r="B45" s="37" t="s">
        <v>120</v>
      </c>
      <c r="C45" s="38" t="s">
        <v>121</v>
      </c>
      <c r="D45" s="39" t="s">
        <v>122</v>
      </c>
      <c r="E45" s="40" t="s">
        <v>26</v>
      </c>
      <c r="F45" s="41">
        <v>10</v>
      </c>
      <c r="G45" s="42" t="s">
        <v>26</v>
      </c>
      <c r="H45" s="43">
        <v>10</v>
      </c>
      <c r="I45" s="42" t="s">
        <v>26</v>
      </c>
      <c r="J45" s="43">
        <v>9.5</v>
      </c>
      <c r="K45" s="42" t="s">
        <v>26</v>
      </c>
      <c r="L45" s="43">
        <v>10</v>
      </c>
      <c r="M45" s="42" t="s">
        <v>26</v>
      </c>
      <c r="N45" s="43">
        <v>10</v>
      </c>
      <c r="O45" s="42" t="s">
        <v>26</v>
      </c>
      <c r="P45" s="43">
        <v>9</v>
      </c>
      <c r="Q45" s="31">
        <f t="shared" si="0"/>
        <v>9.75</v>
      </c>
      <c r="R45" s="44">
        <v>10</v>
      </c>
      <c r="S45" s="44">
        <v>9.5</v>
      </c>
      <c r="T45" s="33"/>
      <c r="U45" s="45">
        <f t="shared" si="7"/>
        <v>9.6875</v>
      </c>
      <c r="V45" s="197">
        <f t="shared" si="2"/>
        <v>9.6875</v>
      </c>
      <c r="W45" s="46"/>
    </row>
    <row r="46" spans="1:23" ht="15.75" customHeight="1" thickBot="1">
      <c r="A46" s="36">
        <v>43</v>
      </c>
      <c r="B46" s="37" t="s">
        <v>123</v>
      </c>
      <c r="C46" s="38" t="s">
        <v>124</v>
      </c>
      <c r="D46" s="39" t="s">
        <v>125</v>
      </c>
      <c r="E46" s="40" t="s">
        <v>26</v>
      </c>
      <c r="F46" s="41">
        <v>8</v>
      </c>
      <c r="G46" s="42" t="s">
        <v>26</v>
      </c>
      <c r="H46" s="43">
        <v>6</v>
      </c>
      <c r="I46" s="42" t="s">
        <v>26</v>
      </c>
      <c r="J46" s="43">
        <v>8.5</v>
      </c>
      <c r="K46" s="42">
        <v>6</v>
      </c>
      <c r="L46" s="50"/>
      <c r="M46" s="42" t="s">
        <v>26</v>
      </c>
      <c r="N46" s="43">
        <v>6.5</v>
      </c>
      <c r="O46" s="42" t="s">
        <v>26</v>
      </c>
      <c r="P46" s="43">
        <v>10</v>
      </c>
      <c r="Q46" s="31">
        <f t="shared" si="0"/>
        <v>7.5</v>
      </c>
      <c r="R46" s="44">
        <v>10</v>
      </c>
      <c r="S46" s="44">
        <v>6.5</v>
      </c>
      <c r="T46" s="33"/>
      <c r="U46" s="45">
        <f t="shared" si="7"/>
        <v>7.625</v>
      </c>
      <c r="V46" s="197">
        <f t="shared" si="2"/>
        <v>7.625</v>
      </c>
    </row>
    <row r="47" spans="1:23" ht="15.75" customHeight="1" thickBot="1">
      <c r="A47" s="36">
        <v>44</v>
      </c>
      <c r="B47" s="37" t="s">
        <v>126</v>
      </c>
      <c r="C47" s="38" t="s">
        <v>127</v>
      </c>
      <c r="D47" s="39" t="s">
        <v>85</v>
      </c>
      <c r="E47" s="40" t="s">
        <v>26</v>
      </c>
      <c r="F47" s="41">
        <v>9.5</v>
      </c>
      <c r="G47" s="42" t="s">
        <v>26</v>
      </c>
      <c r="H47" s="43">
        <v>9.5</v>
      </c>
      <c r="I47" s="42" t="s">
        <v>26</v>
      </c>
      <c r="J47" s="43">
        <v>10</v>
      </c>
      <c r="K47" s="42" t="s">
        <v>26</v>
      </c>
      <c r="L47" s="43">
        <v>8</v>
      </c>
      <c r="M47" s="42" t="s">
        <v>26</v>
      </c>
      <c r="N47" s="43">
        <v>10</v>
      </c>
      <c r="O47" s="42" t="s">
        <v>26</v>
      </c>
      <c r="P47" s="43">
        <v>10</v>
      </c>
      <c r="Q47" s="31">
        <f t="shared" si="0"/>
        <v>9.5</v>
      </c>
      <c r="R47" s="44">
        <v>10</v>
      </c>
      <c r="S47" s="44">
        <v>10</v>
      </c>
      <c r="T47" s="33"/>
      <c r="U47" s="45">
        <f t="shared" si="7"/>
        <v>9.875</v>
      </c>
      <c r="V47" s="197">
        <f t="shared" si="2"/>
        <v>9.875</v>
      </c>
      <c r="W47" s="46"/>
    </row>
    <row r="48" spans="1:23" ht="15.75" customHeight="1" thickBot="1">
      <c r="A48" s="36">
        <v>45</v>
      </c>
      <c r="B48" s="37" t="s">
        <v>128</v>
      </c>
      <c r="C48" s="38" t="s">
        <v>127</v>
      </c>
      <c r="D48" s="39" t="s">
        <v>99</v>
      </c>
      <c r="E48" s="40" t="s">
        <v>26</v>
      </c>
      <c r="F48" s="41">
        <v>10</v>
      </c>
      <c r="G48" s="42" t="s">
        <v>26</v>
      </c>
      <c r="H48" s="43">
        <v>8</v>
      </c>
      <c r="I48" s="42" t="s">
        <v>26</v>
      </c>
      <c r="J48" s="43">
        <v>9.5</v>
      </c>
      <c r="K48" s="42" t="s">
        <v>26</v>
      </c>
      <c r="L48" s="43">
        <v>10</v>
      </c>
      <c r="M48" s="42" t="s">
        <v>26</v>
      </c>
      <c r="N48" s="43">
        <v>9</v>
      </c>
      <c r="O48" s="42" t="s">
        <v>26</v>
      </c>
      <c r="P48" s="43">
        <v>10</v>
      </c>
      <c r="Q48" s="31">
        <f t="shared" si="0"/>
        <v>9.4166666666666661</v>
      </c>
      <c r="R48" s="44">
        <v>10</v>
      </c>
      <c r="S48" s="44">
        <v>5</v>
      </c>
      <c r="T48" s="33"/>
      <c r="U48" s="55">
        <v>0</v>
      </c>
      <c r="V48" s="197">
        <f t="shared" si="2"/>
        <v>0</v>
      </c>
      <c r="W48" s="46"/>
    </row>
    <row r="49" spans="1:23" ht="15.75" customHeight="1" thickBot="1">
      <c r="A49" s="36">
        <v>46</v>
      </c>
      <c r="B49" s="37" t="s">
        <v>129</v>
      </c>
      <c r="C49" s="38" t="s">
        <v>127</v>
      </c>
      <c r="D49" s="39" t="s">
        <v>130</v>
      </c>
      <c r="E49" s="40" t="s">
        <v>26</v>
      </c>
      <c r="F49" s="41">
        <v>10</v>
      </c>
      <c r="G49" s="42" t="s">
        <v>26</v>
      </c>
      <c r="H49" s="43">
        <v>10</v>
      </c>
      <c r="I49" s="42" t="s">
        <v>26</v>
      </c>
      <c r="J49" s="43">
        <v>10</v>
      </c>
      <c r="K49" s="42" t="s">
        <v>26</v>
      </c>
      <c r="L49" s="43">
        <v>10</v>
      </c>
      <c r="M49" s="42" t="s">
        <v>26</v>
      </c>
      <c r="N49" s="43">
        <v>10</v>
      </c>
      <c r="O49" s="42" t="s">
        <v>26</v>
      </c>
      <c r="P49" s="43">
        <v>10</v>
      </c>
      <c r="Q49" s="31">
        <f t="shared" si="0"/>
        <v>10</v>
      </c>
      <c r="R49" s="44">
        <v>10</v>
      </c>
      <c r="S49" s="44">
        <v>9.8000000000000007</v>
      </c>
      <c r="T49" s="33"/>
      <c r="U49" s="45">
        <f>(0.25*Q49+0.25*R49+0.5*S49)</f>
        <v>9.9</v>
      </c>
      <c r="V49" s="197">
        <f t="shared" si="2"/>
        <v>9.9</v>
      </c>
      <c r="W49" s="46"/>
    </row>
    <row r="50" spans="1:23" ht="15.75" customHeight="1" thickBot="1">
      <c r="A50" s="36">
        <v>47</v>
      </c>
      <c r="B50" s="37" t="s">
        <v>131</v>
      </c>
      <c r="C50" s="38" t="s">
        <v>127</v>
      </c>
      <c r="D50" s="39" t="s">
        <v>79</v>
      </c>
      <c r="E50" s="40" t="s">
        <v>26</v>
      </c>
      <c r="F50" s="41">
        <v>9.5</v>
      </c>
      <c r="G50" s="42" t="s">
        <v>26</v>
      </c>
      <c r="H50" s="43">
        <v>10</v>
      </c>
      <c r="I50" s="42" t="s">
        <v>26</v>
      </c>
      <c r="J50" s="43">
        <v>10</v>
      </c>
      <c r="K50" s="42" t="s">
        <v>26</v>
      </c>
      <c r="L50" s="43">
        <v>10</v>
      </c>
      <c r="M50" s="42" t="s">
        <v>26</v>
      </c>
      <c r="N50" s="43">
        <v>9</v>
      </c>
      <c r="O50" s="42">
        <v>6</v>
      </c>
      <c r="P50" s="50"/>
      <c r="Q50" s="31">
        <f t="shared" si="0"/>
        <v>9.0833333333333339</v>
      </c>
      <c r="R50" s="44">
        <v>10</v>
      </c>
      <c r="S50" s="44">
        <v>5</v>
      </c>
      <c r="T50" s="33"/>
      <c r="U50" s="55">
        <v>0</v>
      </c>
      <c r="V50" s="197">
        <f t="shared" si="2"/>
        <v>0</v>
      </c>
      <c r="W50" s="46"/>
    </row>
    <row r="51" spans="1:23" ht="15.75" customHeight="1" thickBot="1">
      <c r="A51" s="36">
        <v>48</v>
      </c>
      <c r="B51" s="37" t="s">
        <v>132</v>
      </c>
      <c r="C51" s="38" t="s">
        <v>127</v>
      </c>
      <c r="D51" s="39" t="s">
        <v>133</v>
      </c>
      <c r="E51" s="40" t="s">
        <v>26</v>
      </c>
      <c r="F51" s="41">
        <v>10</v>
      </c>
      <c r="G51" s="42" t="s">
        <v>26</v>
      </c>
      <c r="H51" s="43">
        <v>10</v>
      </c>
      <c r="I51" s="42" t="s">
        <v>26</v>
      </c>
      <c r="J51" s="43">
        <v>10</v>
      </c>
      <c r="K51" s="42" t="s">
        <v>26</v>
      </c>
      <c r="L51" s="43">
        <v>10</v>
      </c>
      <c r="M51" s="42" t="s">
        <v>26</v>
      </c>
      <c r="N51" s="43">
        <v>10</v>
      </c>
      <c r="O51" s="42" t="s">
        <v>26</v>
      </c>
      <c r="P51" s="43">
        <v>10</v>
      </c>
      <c r="Q51" s="31">
        <f t="shared" si="0"/>
        <v>10</v>
      </c>
      <c r="R51" s="44">
        <v>10</v>
      </c>
      <c r="S51" s="44">
        <v>3</v>
      </c>
      <c r="T51" s="33"/>
      <c r="U51" s="55">
        <v>0</v>
      </c>
      <c r="V51" s="197">
        <f t="shared" si="2"/>
        <v>0</v>
      </c>
      <c r="W51" s="46"/>
    </row>
    <row r="52" spans="1:23" ht="15.75" customHeight="1" thickBot="1">
      <c r="A52" s="36">
        <v>49</v>
      </c>
      <c r="B52" s="37" t="s">
        <v>134</v>
      </c>
      <c r="C52" s="38" t="s">
        <v>127</v>
      </c>
      <c r="D52" s="39" t="s">
        <v>55</v>
      </c>
      <c r="E52" s="40" t="s">
        <v>26</v>
      </c>
      <c r="F52" s="41">
        <v>10</v>
      </c>
      <c r="G52" s="42" t="s">
        <v>26</v>
      </c>
      <c r="H52" s="43">
        <v>10</v>
      </c>
      <c r="I52" s="42" t="s">
        <v>26</v>
      </c>
      <c r="J52" s="43">
        <v>10</v>
      </c>
      <c r="K52" s="42" t="s">
        <v>26</v>
      </c>
      <c r="L52" s="43">
        <v>10</v>
      </c>
      <c r="M52" s="42" t="s">
        <v>26</v>
      </c>
      <c r="N52" s="43">
        <v>10</v>
      </c>
      <c r="O52" s="42" t="s">
        <v>26</v>
      </c>
      <c r="P52" s="43">
        <v>10</v>
      </c>
      <c r="Q52" s="31">
        <f t="shared" si="0"/>
        <v>10</v>
      </c>
      <c r="R52" s="44">
        <v>10</v>
      </c>
      <c r="S52" s="44">
        <v>9.5</v>
      </c>
      <c r="T52" s="33"/>
      <c r="U52" s="45">
        <f t="shared" ref="U52:U53" si="8">(0.25*Q52+0.25*R52+0.5*S52)</f>
        <v>9.75</v>
      </c>
      <c r="V52" s="197">
        <f t="shared" si="2"/>
        <v>9.75</v>
      </c>
    </row>
    <row r="53" spans="1:23" ht="15.75" customHeight="1" thickBot="1">
      <c r="A53" s="36">
        <v>50</v>
      </c>
      <c r="B53" s="37" t="s">
        <v>135</v>
      </c>
      <c r="C53" s="38" t="s">
        <v>127</v>
      </c>
      <c r="D53" s="39" t="s">
        <v>119</v>
      </c>
      <c r="E53" s="40" t="s">
        <v>26</v>
      </c>
      <c r="F53" s="41">
        <v>10</v>
      </c>
      <c r="G53" s="42" t="s">
        <v>26</v>
      </c>
      <c r="H53" s="43">
        <v>10</v>
      </c>
      <c r="I53" s="42" t="s">
        <v>26</v>
      </c>
      <c r="J53" s="43">
        <v>10</v>
      </c>
      <c r="K53" s="42" t="s">
        <v>26</v>
      </c>
      <c r="L53" s="43">
        <v>10</v>
      </c>
      <c r="M53" s="42" t="s">
        <v>26</v>
      </c>
      <c r="N53" s="43">
        <v>10</v>
      </c>
      <c r="O53" s="42" t="s">
        <v>26</v>
      </c>
      <c r="P53" s="43">
        <v>10</v>
      </c>
      <c r="Q53" s="31">
        <f t="shared" si="0"/>
        <v>10</v>
      </c>
      <c r="R53" s="44">
        <v>8</v>
      </c>
      <c r="S53" s="44">
        <v>8</v>
      </c>
      <c r="T53" s="33"/>
      <c r="U53" s="45">
        <f t="shared" si="8"/>
        <v>8.5</v>
      </c>
      <c r="V53" s="197">
        <f t="shared" si="2"/>
        <v>8.5</v>
      </c>
    </row>
    <row r="54" spans="1:23" ht="15.75" customHeight="1" thickBot="1">
      <c r="A54" s="36">
        <v>51</v>
      </c>
      <c r="B54" s="37" t="s">
        <v>136</v>
      </c>
      <c r="C54" s="38" t="s">
        <v>127</v>
      </c>
      <c r="D54" s="39" t="s">
        <v>119</v>
      </c>
      <c r="E54" s="40">
        <v>6</v>
      </c>
      <c r="F54" s="54"/>
      <c r="G54" s="42">
        <v>6</v>
      </c>
      <c r="H54" s="50"/>
      <c r="I54" s="42">
        <v>6</v>
      </c>
      <c r="J54" s="50"/>
      <c r="K54" s="51"/>
      <c r="L54" s="50"/>
      <c r="M54" s="51"/>
      <c r="N54" s="50"/>
      <c r="O54" s="51"/>
      <c r="P54" s="50"/>
      <c r="Q54" s="31">
        <f t="shared" si="0"/>
        <v>3</v>
      </c>
      <c r="R54" s="52"/>
      <c r="S54" s="52"/>
      <c r="T54" s="33"/>
      <c r="U54" s="45">
        <v>0</v>
      </c>
      <c r="V54" s="197">
        <f t="shared" si="2"/>
        <v>0</v>
      </c>
    </row>
    <row r="55" spans="1:23" ht="15.75" customHeight="1" thickBot="1">
      <c r="A55" s="36">
        <v>52</v>
      </c>
      <c r="B55" s="37" t="s">
        <v>137</v>
      </c>
      <c r="C55" s="38" t="s">
        <v>127</v>
      </c>
      <c r="D55" s="39" t="s">
        <v>138</v>
      </c>
      <c r="E55" s="40">
        <v>6</v>
      </c>
      <c r="F55" s="41"/>
      <c r="G55" s="42">
        <v>6</v>
      </c>
      <c r="H55" s="50"/>
      <c r="I55" s="42">
        <v>6</v>
      </c>
      <c r="J55" s="50"/>
      <c r="K55" s="42">
        <v>6</v>
      </c>
      <c r="L55" s="50"/>
      <c r="M55" s="42">
        <v>6</v>
      </c>
      <c r="N55" s="50"/>
      <c r="O55" s="42">
        <v>6</v>
      </c>
      <c r="P55" s="50"/>
      <c r="Q55" s="31">
        <f t="shared" si="0"/>
        <v>6</v>
      </c>
      <c r="R55" s="44">
        <v>10</v>
      </c>
      <c r="S55" s="44">
        <v>4</v>
      </c>
      <c r="T55" s="33"/>
      <c r="U55" s="45">
        <v>0</v>
      </c>
      <c r="V55" s="197">
        <f t="shared" si="2"/>
        <v>0</v>
      </c>
    </row>
    <row r="56" spans="1:23" ht="15.75" customHeight="1" thickBot="1">
      <c r="A56" s="36">
        <v>53</v>
      </c>
      <c r="B56" s="37" t="s">
        <v>139</v>
      </c>
      <c r="C56" s="38" t="s">
        <v>140</v>
      </c>
      <c r="D56" s="39" t="s">
        <v>138</v>
      </c>
      <c r="E56" s="40" t="s">
        <v>26</v>
      </c>
      <c r="F56" s="41">
        <v>10</v>
      </c>
      <c r="G56" s="42" t="s">
        <v>26</v>
      </c>
      <c r="H56" s="43">
        <v>8.5</v>
      </c>
      <c r="I56" s="42" t="s">
        <v>26</v>
      </c>
      <c r="J56" s="43">
        <v>9.9</v>
      </c>
      <c r="K56" s="42" t="s">
        <v>26</v>
      </c>
      <c r="L56" s="43">
        <v>10</v>
      </c>
      <c r="M56" s="42" t="s">
        <v>26</v>
      </c>
      <c r="N56" s="43">
        <v>9.9</v>
      </c>
      <c r="O56" s="42" t="s">
        <v>26</v>
      </c>
      <c r="P56" s="43">
        <v>10</v>
      </c>
      <c r="Q56" s="31">
        <f t="shared" si="0"/>
        <v>9.7166666666666668</v>
      </c>
      <c r="R56" s="44">
        <v>10</v>
      </c>
      <c r="S56" s="44">
        <v>10</v>
      </c>
      <c r="T56" s="33"/>
      <c r="U56" s="45">
        <f>(0.25*Q56+0.25*R56+0.5*S56)</f>
        <v>9.9291666666666671</v>
      </c>
      <c r="V56" s="197">
        <f t="shared" si="2"/>
        <v>9.9291666666666671</v>
      </c>
    </row>
    <row r="57" spans="1:23" ht="15.75" customHeight="1" thickBot="1">
      <c r="A57" s="36">
        <v>54</v>
      </c>
      <c r="B57" s="37" t="s">
        <v>141</v>
      </c>
      <c r="C57" s="38" t="s">
        <v>142</v>
      </c>
      <c r="D57" s="39" t="s">
        <v>29</v>
      </c>
      <c r="E57" s="40" t="s">
        <v>26</v>
      </c>
      <c r="F57" s="41">
        <v>10</v>
      </c>
      <c r="G57" s="42" t="s">
        <v>26</v>
      </c>
      <c r="H57" s="43">
        <v>10</v>
      </c>
      <c r="I57" s="42" t="s">
        <v>26</v>
      </c>
      <c r="J57" s="43">
        <v>10</v>
      </c>
      <c r="K57" s="42" t="s">
        <v>26</v>
      </c>
      <c r="L57" s="43">
        <v>9.9</v>
      </c>
      <c r="M57" s="42" t="s">
        <v>26</v>
      </c>
      <c r="N57" s="43">
        <v>10</v>
      </c>
      <c r="O57" s="42" t="s">
        <v>26</v>
      </c>
      <c r="P57" s="43">
        <v>9</v>
      </c>
      <c r="Q57" s="31">
        <f t="shared" si="0"/>
        <v>9.8166666666666664</v>
      </c>
      <c r="R57" s="44">
        <v>10</v>
      </c>
      <c r="S57" s="44">
        <v>5</v>
      </c>
      <c r="T57" s="33"/>
      <c r="U57" s="55">
        <v>0</v>
      </c>
      <c r="V57" s="197">
        <f t="shared" si="2"/>
        <v>0</v>
      </c>
      <c r="W57" s="47"/>
    </row>
    <row r="58" spans="1:23" ht="15.75" customHeight="1" thickBot="1">
      <c r="A58" s="36">
        <v>55</v>
      </c>
      <c r="B58" s="37" t="s">
        <v>143</v>
      </c>
      <c r="C58" s="38" t="s">
        <v>144</v>
      </c>
      <c r="D58" s="39" t="s">
        <v>85</v>
      </c>
      <c r="E58" s="40" t="s">
        <v>26</v>
      </c>
      <c r="F58" s="41">
        <v>10</v>
      </c>
      <c r="G58" s="42" t="s">
        <v>26</v>
      </c>
      <c r="H58" s="43">
        <v>8.5</v>
      </c>
      <c r="I58" s="42" t="s">
        <v>26</v>
      </c>
      <c r="J58" s="43">
        <v>3</v>
      </c>
      <c r="K58" s="42" t="s">
        <v>26</v>
      </c>
      <c r="L58" s="43">
        <v>10</v>
      </c>
      <c r="M58" s="42" t="s">
        <v>26</v>
      </c>
      <c r="N58" s="43">
        <v>7</v>
      </c>
      <c r="O58" s="51"/>
      <c r="P58" s="50"/>
      <c r="Q58" s="31">
        <f t="shared" si="0"/>
        <v>6.416666666666667</v>
      </c>
      <c r="R58" s="44">
        <v>10</v>
      </c>
      <c r="S58" s="44">
        <v>3</v>
      </c>
      <c r="T58" s="33"/>
      <c r="U58" s="55">
        <v>0</v>
      </c>
      <c r="V58" s="197">
        <f t="shared" si="2"/>
        <v>0</v>
      </c>
      <c r="W58" s="47"/>
    </row>
    <row r="59" spans="1:23" ht="15.75" customHeight="1" thickBot="1">
      <c r="A59" s="36">
        <v>56</v>
      </c>
      <c r="B59" s="37" t="s">
        <v>145</v>
      </c>
      <c r="C59" s="38" t="s">
        <v>146</v>
      </c>
      <c r="D59" s="39" t="s">
        <v>29</v>
      </c>
      <c r="E59" s="40" t="s">
        <v>26</v>
      </c>
      <c r="F59" s="41">
        <v>10</v>
      </c>
      <c r="G59" s="42" t="s">
        <v>26</v>
      </c>
      <c r="H59" s="43">
        <v>10</v>
      </c>
      <c r="I59" s="42" t="s">
        <v>26</v>
      </c>
      <c r="J59" s="43">
        <v>10</v>
      </c>
      <c r="K59" s="42" t="s">
        <v>26</v>
      </c>
      <c r="L59" s="43">
        <v>10</v>
      </c>
      <c r="M59" s="42" t="s">
        <v>26</v>
      </c>
      <c r="N59" s="43">
        <v>10</v>
      </c>
      <c r="O59" s="42" t="s">
        <v>26</v>
      </c>
      <c r="P59" s="43">
        <v>9.5</v>
      </c>
      <c r="Q59" s="31">
        <f t="shared" si="0"/>
        <v>9.9166666666666661</v>
      </c>
      <c r="R59" s="44">
        <v>10</v>
      </c>
      <c r="S59" s="44">
        <v>9</v>
      </c>
      <c r="T59" s="33"/>
      <c r="U59" s="45">
        <f>(0.25*Q59+0.25*R59+0.5*S59)</f>
        <v>9.4791666666666661</v>
      </c>
      <c r="V59" s="197">
        <f t="shared" si="2"/>
        <v>9.4791666666666661</v>
      </c>
    </row>
    <row r="60" spans="1:23" ht="15.75" customHeight="1" thickBot="1">
      <c r="A60" s="36">
        <v>57</v>
      </c>
      <c r="B60" s="37" t="s">
        <v>147</v>
      </c>
      <c r="C60" s="38" t="s">
        <v>148</v>
      </c>
      <c r="D60" s="39" t="s">
        <v>149</v>
      </c>
      <c r="E60" s="48" t="s">
        <v>37</v>
      </c>
      <c r="F60" s="41">
        <v>10</v>
      </c>
      <c r="G60" s="49" t="s">
        <v>37</v>
      </c>
      <c r="H60" s="43">
        <v>8</v>
      </c>
      <c r="I60" s="42" t="s">
        <v>26</v>
      </c>
      <c r="J60" s="43">
        <v>9.5</v>
      </c>
      <c r="K60" s="42" t="s">
        <v>26</v>
      </c>
      <c r="L60" s="43">
        <v>10</v>
      </c>
      <c r="M60" s="42" t="s">
        <v>26</v>
      </c>
      <c r="N60" s="43">
        <v>10</v>
      </c>
      <c r="O60" s="42" t="s">
        <v>26</v>
      </c>
      <c r="P60" s="43">
        <v>10</v>
      </c>
      <c r="Q60" s="31">
        <f t="shared" si="0"/>
        <v>9.5833333333333339</v>
      </c>
      <c r="R60" s="44">
        <v>10</v>
      </c>
      <c r="S60" s="44">
        <v>5</v>
      </c>
      <c r="T60" s="33"/>
      <c r="U60" s="55">
        <v>0</v>
      </c>
      <c r="V60" s="197">
        <f t="shared" si="2"/>
        <v>0</v>
      </c>
      <c r="W60" s="47"/>
    </row>
    <row r="61" spans="1:23" ht="15.75" customHeight="1" thickBot="1">
      <c r="A61" s="36">
        <v>58</v>
      </c>
      <c r="B61" s="37" t="s">
        <v>150</v>
      </c>
      <c r="C61" s="38" t="s">
        <v>151</v>
      </c>
      <c r="D61" s="39" t="s">
        <v>152</v>
      </c>
      <c r="E61" s="53"/>
      <c r="F61" s="54"/>
      <c r="G61" s="51"/>
      <c r="H61" s="50"/>
      <c r="I61" s="51"/>
      <c r="J61" s="50"/>
      <c r="K61" s="51"/>
      <c r="L61" s="50"/>
      <c r="M61" s="51"/>
      <c r="N61" s="50"/>
      <c r="O61" s="51"/>
      <c r="P61" s="50"/>
      <c r="Q61" s="31">
        <f t="shared" si="0"/>
        <v>0</v>
      </c>
      <c r="R61" s="52"/>
      <c r="S61" s="52"/>
      <c r="T61" s="33"/>
      <c r="U61" s="45">
        <f>(0.25*Q61+0.25*R61+0.5*S61)</f>
        <v>0</v>
      </c>
      <c r="V61" s="197">
        <f t="shared" si="2"/>
        <v>0</v>
      </c>
      <c r="W61" s="47"/>
    </row>
    <row r="62" spans="1:23" ht="15.75" customHeight="1" thickBot="1">
      <c r="A62" s="36">
        <v>59</v>
      </c>
      <c r="B62" s="37" t="s">
        <v>153</v>
      </c>
      <c r="C62" s="38" t="s">
        <v>154</v>
      </c>
      <c r="D62" s="39" t="s">
        <v>155</v>
      </c>
      <c r="E62" s="40" t="s">
        <v>26</v>
      </c>
      <c r="F62" s="41">
        <v>6</v>
      </c>
      <c r="G62" s="42" t="s">
        <v>26</v>
      </c>
      <c r="H62" s="43">
        <v>10</v>
      </c>
      <c r="I62" s="42" t="s">
        <v>26</v>
      </c>
      <c r="J62" s="43">
        <v>9.9</v>
      </c>
      <c r="K62" s="42" t="s">
        <v>26</v>
      </c>
      <c r="L62" s="43">
        <v>10</v>
      </c>
      <c r="M62" s="42" t="s">
        <v>26</v>
      </c>
      <c r="N62" s="43">
        <v>10</v>
      </c>
      <c r="O62" s="42" t="s">
        <v>26</v>
      </c>
      <c r="P62" s="43">
        <v>9.5</v>
      </c>
      <c r="Q62" s="31">
        <f t="shared" si="0"/>
        <v>9.2333333333333325</v>
      </c>
      <c r="R62" s="44">
        <v>10</v>
      </c>
      <c r="S62" s="44">
        <v>5</v>
      </c>
      <c r="T62" s="33"/>
      <c r="U62" s="55">
        <v>0</v>
      </c>
      <c r="V62" s="197">
        <f t="shared" si="2"/>
        <v>0</v>
      </c>
    </row>
    <row r="63" spans="1:23" ht="15.75" customHeight="1" thickBot="1">
      <c r="A63" s="36">
        <v>60</v>
      </c>
      <c r="B63" s="37" t="s">
        <v>156</v>
      </c>
      <c r="C63" s="38" t="s">
        <v>157</v>
      </c>
      <c r="D63" s="39" t="s">
        <v>158</v>
      </c>
      <c r="E63" s="40" t="s">
        <v>26</v>
      </c>
      <c r="F63" s="41">
        <v>10</v>
      </c>
      <c r="G63" s="42" t="s">
        <v>26</v>
      </c>
      <c r="H63" s="43">
        <v>8.5</v>
      </c>
      <c r="I63" s="42" t="s">
        <v>26</v>
      </c>
      <c r="J63" s="43">
        <v>10</v>
      </c>
      <c r="K63" s="42" t="s">
        <v>26</v>
      </c>
      <c r="L63" s="43">
        <v>10</v>
      </c>
      <c r="M63" s="42" t="s">
        <v>26</v>
      </c>
      <c r="N63" s="43">
        <v>10</v>
      </c>
      <c r="O63" s="42" t="s">
        <v>26</v>
      </c>
      <c r="P63" s="43">
        <v>10</v>
      </c>
      <c r="Q63" s="31">
        <f t="shared" si="0"/>
        <v>9.75</v>
      </c>
      <c r="R63" s="44">
        <v>10</v>
      </c>
      <c r="S63" s="44">
        <v>10</v>
      </c>
      <c r="T63" s="33"/>
      <c r="U63" s="45">
        <f t="shared" ref="U63:U67" si="9">(0.25*Q63+0.25*R63+0.5*S63)</f>
        <v>9.9375</v>
      </c>
      <c r="V63" s="197">
        <f t="shared" si="2"/>
        <v>9.9375</v>
      </c>
    </row>
    <row r="64" spans="1:23" ht="15.75" customHeight="1" thickBot="1">
      <c r="A64" s="36">
        <v>61</v>
      </c>
      <c r="B64" s="37" t="s">
        <v>159</v>
      </c>
      <c r="C64" s="38" t="s">
        <v>160</v>
      </c>
      <c r="D64" s="39" t="s">
        <v>108</v>
      </c>
      <c r="E64" s="40" t="s">
        <v>26</v>
      </c>
      <c r="F64" s="41">
        <v>10</v>
      </c>
      <c r="G64" s="42" t="s">
        <v>26</v>
      </c>
      <c r="H64" s="43">
        <v>10</v>
      </c>
      <c r="I64" s="42" t="s">
        <v>26</v>
      </c>
      <c r="J64" s="43">
        <v>10</v>
      </c>
      <c r="K64" s="49" t="s">
        <v>37</v>
      </c>
      <c r="L64" s="43">
        <v>9.5</v>
      </c>
      <c r="M64" s="42" t="s">
        <v>26</v>
      </c>
      <c r="N64" s="43">
        <v>10</v>
      </c>
      <c r="O64" s="51"/>
      <c r="P64" s="50"/>
      <c r="Q64" s="31">
        <f t="shared" si="0"/>
        <v>8.25</v>
      </c>
      <c r="R64" s="44">
        <v>10</v>
      </c>
      <c r="S64" s="44">
        <v>8</v>
      </c>
      <c r="T64" s="33"/>
      <c r="U64" s="45">
        <f t="shared" si="9"/>
        <v>8.5625</v>
      </c>
      <c r="V64" s="197">
        <f t="shared" si="2"/>
        <v>8.5625</v>
      </c>
      <c r="W64" s="46"/>
    </row>
    <row r="65" spans="1:23" ht="15.75" customHeight="1" thickBot="1">
      <c r="A65" s="36">
        <v>62</v>
      </c>
      <c r="B65" s="37" t="s">
        <v>161</v>
      </c>
      <c r="C65" s="38" t="s">
        <v>162</v>
      </c>
      <c r="D65" s="39" t="s">
        <v>149</v>
      </c>
      <c r="E65" s="40" t="s">
        <v>26</v>
      </c>
      <c r="F65" s="41">
        <v>10</v>
      </c>
      <c r="G65" s="42" t="s">
        <v>26</v>
      </c>
      <c r="H65" s="43">
        <v>10</v>
      </c>
      <c r="I65" s="42" t="s">
        <v>26</v>
      </c>
      <c r="J65" s="43">
        <v>10</v>
      </c>
      <c r="K65" s="42" t="s">
        <v>26</v>
      </c>
      <c r="L65" s="43">
        <v>10</v>
      </c>
      <c r="M65" s="42" t="s">
        <v>0</v>
      </c>
      <c r="N65" s="43">
        <v>7</v>
      </c>
      <c r="O65" s="42" t="s">
        <v>26</v>
      </c>
      <c r="P65" s="43">
        <v>8</v>
      </c>
      <c r="Q65" s="31">
        <f t="shared" si="0"/>
        <v>9.1666666666666661</v>
      </c>
      <c r="R65" s="44">
        <v>10</v>
      </c>
      <c r="S65" s="44">
        <v>9.5</v>
      </c>
      <c r="T65" s="33"/>
      <c r="U65" s="45">
        <f t="shared" si="9"/>
        <v>9.5416666666666661</v>
      </c>
      <c r="V65" s="197">
        <f t="shared" si="2"/>
        <v>9.5416666666666661</v>
      </c>
    </row>
    <row r="66" spans="1:23" ht="15.75" customHeight="1" thickBot="1">
      <c r="A66" s="36">
        <v>63</v>
      </c>
      <c r="B66" s="37" t="s">
        <v>163</v>
      </c>
      <c r="C66" s="38" t="s">
        <v>164</v>
      </c>
      <c r="D66" s="39" t="s">
        <v>165</v>
      </c>
      <c r="E66" s="40" t="s">
        <v>26</v>
      </c>
      <c r="F66" s="41">
        <v>10</v>
      </c>
      <c r="G66" s="42" t="s">
        <v>26</v>
      </c>
      <c r="H66" s="43">
        <v>10</v>
      </c>
      <c r="I66" s="42" t="s">
        <v>26</v>
      </c>
      <c r="J66" s="43">
        <v>9</v>
      </c>
      <c r="K66" s="42" t="s">
        <v>26</v>
      </c>
      <c r="L66" s="43">
        <v>10</v>
      </c>
      <c r="M66" s="42" t="s">
        <v>26</v>
      </c>
      <c r="N66" s="43">
        <v>10</v>
      </c>
      <c r="O66" s="42" t="s">
        <v>26</v>
      </c>
      <c r="P66" s="43">
        <v>10</v>
      </c>
      <c r="Q66" s="31">
        <f t="shared" si="0"/>
        <v>9.8333333333333339</v>
      </c>
      <c r="R66" s="52"/>
      <c r="S66" s="52"/>
      <c r="T66" s="33"/>
      <c r="U66" s="45">
        <v>0</v>
      </c>
      <c r="V66" s="197">
        <f t="shared" si="2"/>
        <v>0</v>
      </c>
      <c r="W66" s="47"/>
    </row>
    <row r="67" spans="1:23" ht="15.75" customHeight="1" thickBot="1">
      <c r="A67" s="36">
        <v>64</v>
      </c>
      <c r="B67" s="37" t="s">
        <v>166</v>
      </c>
      <c r="C67" s="38" t="s">
        <v>164</v>
      </c>
      <c r="D67" s="39" t="s">
        <v>43</v>
      </c>
      <c r="E67" s="40" t="s">
        <v>26</v>
      </c>
      <c r="F67" s="41">
        <v>10</v>
      </c>
      <c r="G67" s="42" t="s">
        <v>26</v>
      </c>
      <c r="H67" s="43">
        <v>10</v>
      </c>
      <c r="I67" s="42" t="s">
        <v>26</v>
      </c>
      <c r="J67" s="43">
        <v>10</v>
      </c>
      <c r="K67" s="42" t="s">
        <v>26</v>
      </c>
      <c r="L67" s="43">
        <v>10</v>
      </c>
      <c r="M67" s="42" t="s">
        <v>26</v>
      </c>
      <c r="N67" s="43">
        <v>10</v>
      </c>
      <c r="O67" s="42" t="s">
        <v>26</v>
      </c>
      <c r="P67" s="43">
        <v>10</v>
      </c>
      <c r="Q67" s="31">
        <f t="shared" si="0"/>
        <v>10</v>
      </c>
      <c r="R67" s="44">
        <v>10</v>
      </c>
      <c r="S67" s="44">
        <v>10</v>
      </c>
      <c r="T67" s="33"/>
      <c r="U67" s="45">
        <f t="shared" si="9"/>
        <v>10</v>
      </c>
      <c r="V67" s="197">
        <f t="shared" si="2"/>
        <v>10</v>
      </c>
      <c r="W67" s="46"/>
    </row>
    <row r="68" spans="1:23" ht="15.75" customHeight="1" thickBot="1">
      <c r="A68" s="36">
        <v>65</v>
      </c>
      <c r="B68" s="37" t="s">
        <v>167</v>
      </c>
      <c r="C68" s="38" t="s">
        <v>164</v>
      </c>
      <c r="D68" s="39" t="s">
        <v>39</v>
      </c>
      <c r="E68" s="40" t="s">
        <v>26</v>
      </c>
      <c r="F68" s="41">
        <v>10</v>
      </c>
      <c r="G68" s="42" t="s">
        <v>26</v>
      </c>
      <c r="H68" s="43">
        <v>10</v>
      </c>
      <c r="I68" s="42" t="s">
        <v>26</v>
      </c>
      <c r="J68" s="43">
        <v>9.5</v>
      </c>
      <c r="K68" s="42" t="s">
        <v>26</v>
      </c>
      <c r="L68" s="43">
        <v>10</v>
      </c>
      <c r="M68" s="42" t="s">
        <v>26</v>
      </c>
      <c r="N68" s="43">
        <v>10</v>
      </c>
      <c r="O68" s="42" t="s">
        <v>26</v>
      </c>
      <c r="P68" s="43">
        <v>10</v>
      </c>
      <c r="Q68" s="31">
        <f t="shared" si="0"/>
        <v>9.9166666666666661</v>
      </c>
      <c r="R68" s="52"/>
      <c r="S68" s="52"/>
      <c r="T68" s="33"/>
      <c r="U68" s="45">
        <v>0</v>
      </c>
      <c r="V68" s="197">
        <f t="shared" si="2"/>
        <v>0</v>
      </c>
      <c r="W68" s="47"/>
    </row>
    <row r="69" spans="1:23" ht="15.75" customHeight="1" thickBot="1">
      <c r="A69" s="36">
        <v>66</v>
      </c>
      <c r="B69" s="37" t="s">
        <v>168</v>
      </c>
      <c r="C69" s="38" t="s">
        <v>164</v>
      </c>
      <c r="D69" s="39" t="s">
        <v>39</v>
      </c>
      <c r="E69" s="40" t="s">
        <v>26</v>
      </c>
      <c r="F69" s="41">
        <v>10</v>
      </c>
      <c r="G69" s="42" t="s">
        <v>26</v>
      </c>
      <c r="H69" s="43">
        <v>10</v>
      </c>
      <c r="I69" s="42" t="s">
        <v>26</v>
      </c>
      <c r="J69" s="43">
        <v>8.5</v>
      </c>
      <c r="K69" s="42" t="s">
        <v>26</v>
      </c>
      <c r="L69" s="43">
        <v>10</v>
      </c>
      <c r="M69" s="42" t="s">
        <v>26</v>
      </c>
      <c r="N69" s="43">
        <v>8</v>
      </c>
      <c r="O69" s="42" t="s">
        <v>26</v>
      </c>
      <c r="P69" s="43">
        <v>8</v>
      </c>
      <c r="Q69" s="31">
        <f t="shared" si="0"/>
        <v>9.0833333333333339</v>
      </c>
      <c r="R69" s="44">
        <v>4</v>
      </c>
      <c r="S69" s="44">
        <v>5</v>
      </c>
      <c r="T69" s="33"/>
      <c r="U69" s="55">
        <v>0</v>
      </c>
      <c r="V69" s="197">
        <f t="shared" si="2"/>
        <v>0</v>
      </c>
      <c r="W69" s="46"/>
    </row>
    <row r="70" spans="1:23" ht="15.75" customHeight="1" thickBot="1">
      <c r="A70" s="36">
        <v>67</v>
      </c>
      <c r="B70" s="58" t="s">
        <v>169</v>
      </c>
      <c r="C70" s="59" t="s">
        <v>164</v>
      </c>
      <c r="D70" s="60" t="s">
        <v>170</v>
      </c>
      <c r="E70" s="40" t="s">
        <v>26</v>
      </c>
      <c r="F70" s="41">
        <v>10</v>
      </c>
      <c r="G70" s="42" t="s">
        <v>26</v>
      </c>
      <c r="H70" s="43">
        <v>9.5</v>
      </c>
      <c r="I70" s="42" t="s">
        <v>26</v>
      </c>
      <c r="J70" s="43">
        <v>10</v>
      </c>
      <c r="K70" s="42" t="s">
        <v>26</v>
      </c>
      <c r="L70" s="43">
        <v>10</v>
      </c>
      <c r="M70" s="42" t="s">
        <v>26</v>
      </c>
      <c r="N70" s="43">
        <v>10</v>
      </c>
      <c r="O70" s="42" t="s">
        <v>26</v>
      </c>
      <c r="P70" s="43">
        <v>10</v>
      </c>
      <c r="Q70" s="31">
        <f t="shared" si="0"/>
        <v>9.9166666666666661</v>
      </c>
      <c r="R70" s="44">
        <v>10</v>
      </c>
      <c r="S70" s="44">
        <v>5.6</v>
      </c>
      <c r="T70" s="33"/>
      <c r="U70" s="45">
        <f>(0.25*Q70+0.25*R70+0.5*S70)</f>
        <v>7.7791666666666659</v>
      </c>
      <c r="V70" s="197">
        <f t="shared" si="2"/>
        <v>7.7791666666666659</v>
      </c>
      <c r="W70" s="46"/>
    </row>
    <row r="71" spans="1:23" ht="15.75" customHeight="1" thickBot="1">
      <c r="A71" s="61">
        <v>68</v>
      </c>
      <c r="B71" s="37" t="s">
        <v>171</v>
      </c>
      <c r="C71" s="38" t="s">
        <v>172</v>
      </c>
      <c r="D71" s="39" t="s">
        <v>113</v>
      </c>
      <c r="E71" s="40" t="s">
        <v>26</v>
      </c>
      <c r="F71" s="41">
        <v>10</v>
      </c>
      <c r="G71" s="42" t="s">
        <v>26</v>
      </c>
      <c r="H71" s="43">
        <v>9</v>
      </c>
      <c r="I71" s="42" t="s">
        <v>26</v>
      </c>
      <c r="J71" s="43">
        <v>10</v>
      </c>
      <c r="K71" s="42" t="s">
        <v>26</v>
      </c>
      <c r="L71" s="43">
        <v>10</v>
      </c>
      <c r="M71" s="42">
        <v>6</v>
      </c>
      <c r="N71" s="50"/>
      <c r="O71" s="42">
        <v>6</v>
      </c>
      <c r="P71" s="50"/>
      <c r="Q71" s="31">
        <f t="shared" si="0"/>
        <v>8.5</v>
      </c>
      <c r="R71" s="44">
        <v>10</v>
      </c>
      <c r="S71" s="44">
        <v>5</v>
      </c>
      <c r="T71" s="33"/>
      <c r="U71" s="55">
        <v>0</v>
      </c>
      <c r="V71" s="197">
        <f t="shared" si="2"/>
        <v>0</v>
      </c>
      <c r="W71" s="46"/>
    </row>
    <row r="72" spans="1:23" ht="15.75" customHeight="1" thickBot="1">
      <c r="A72" s="61">
        <v>69</v>
      </c>
      <c r="B72" s="37" t="s">
        <v>173</v>
      </c>
      <c r="C72" s="38" t="s">
        <v>172</v>
      </c>
      <c r="D72" s="39" t="s">
        <v>174</v>
      </c>
      <c r="E72" s="40" t="s">
        <v>26</v>
      </c>
      <c r="F72" s="41">
        <v>10</v>
      </c>
      <c r="G72" s="42" t="s">
        <v>26</v>
      </c>
      <c r="H72" s="43">
        <v>10</v>
      </c>
      <c r="I72" s="42" t="s">
        <v>26</v>
      </c>
      <c r="J72" s="43">
        <v>10</v>
      </c>
      <c r="K72" s="42" t="s">
        <v>26</v>
      </c>
      <c r="L72" s="43">
        <v>10</v>
      </c>
      <c r="M72" s="42" t="s">
        <v>26</v>
      </c>
      <c r="N72" s="43">
        <v>10</v>
      </c>
      <c r="O72" s="42" t="s">
        <v>26</v>
      </c>
      <c r="P72" s="43">
        <v>9</v>
      </c>
      <c r="Q72" s="31">
        <f t="shared" si="0"/>
        <v>9.8333333333333339</v>
      </c>
      <c r="R72" s="44">
        <v>10</v>
      </c>
      <c r="S72" s="44">
        <v>10</v>
      </c>
      <c r="T72" s="33"/>
      <c r="U72" s="45">
        <f t="shared" ref="U72:U82" si="10">(0.25*Q72+0.25*R72+0.5*S72)</f>
        <v>9.9583333333333339</v>
      </c>
      <c r="V72" s="197">
        <f t="shared" si="2"/>
        <v>9.9583333333333339</v>
      </c>
    </row>
    <row r="73" spans="1:23" ht="15.75" customHeight="1" thickBot="1">
      <c r="A73" s="61">
        <v>70</v>
      </c>
      <c r="B73" s="37" t="s">
        <v>175</v>
      </c>
      <c r="C73" s="38" t="s">
        <v>176</v>
      </c>
      <c r="D73" s="39" t="s">
        <v>177</v>
      </c>
      <c r="E73" s="40" t="s">
        <v>26</v>
      </c>
      <c r="F73" s="41">
        <v>9.9</v>
      </c>
      <c r="G73" s="42" t="s">
        <v>26</v>
      </c>
      <c r="H73" s="43">
        <v>8</v>
      </c>
      <c r="I73" s="42" t="s">
        <v>26</v>
      </c>
      <c r="J73" s="43">
        <v>10</v>
      </c>
      <c r="K73" s="42" t="s">
        <v>26</v>
      </c>
      <c r="L73" s="43">
        <v>10</v>
      </c>
      <c r="M73" s="42">
        <v>6</v>
      </c>
      <c r="N73" s="50"/>
      <c r="O73" s="42">
        <v>6</v>
      </c>
      <c r="P73" s="50"/>
      <c r="Q73" s="31">
        <f t="shared" si="0"/>
        <v>8.3166666666666664</v>
      </c>
      <c r="R73" s="44">
        <v>10</v>
      </c>
      <c r="S73" s="44">
        <v>10</v>
      </c>
      <c r="T73" s="33"/>
      <c r="U73" s="45">
        <f t="shared" si="10"/>
        <v>9.5791666666666657</v>
      </c>
      <c r="V73" s="197">
        <f t="shared" si="2"/>
        <v>9.5791666666666657</v>
      </c>
    </row>
    <row r="74" spans="1:23" ht="15.75" customHeight="1" thickBot="1">
      <c r="A74" s="62">
        <v>71</v>
      </c>
      <c r="B74" s="37" t="s">
        <v>178</v>
      </c>
      <c r="C74" s="38" t="s">
        <v>179</v>
      </c>
      <c r="D74" s="39" t="s">
        <v>180</v>
      </c>
      <c r="E74" s="40" t="s">
        <v>26</v>
      </c>
      <c r="F74" s="41">
        <v>6</v>
      </c>
      <c r="G74" s="42" t="s">
        <v>0</v>
      </c>
      <c r="H74" s="43">
        <v>10</v>
      </c>
      <c r="I74" s="42">
        <v>6</v>
      </c>
      <c r="J74" s="50"/>
      <c r="K74" s="51"/>
      <c r="L74" s="50"/>
      <c r="M74" s="51"/>
      <c r="N74" s="50"/>
      <c r="O74" s="51"/>
      <c r="P74" s="50"/>
      <c r="Q74" s="31">
        <f t="shared" si="0"/>
        <v>3.6666666666666665</v>
      </c>
      <c r="R74" s="52"/>
      <c r="S74" s="52"/>
      <c r="T74" s="33"/>
      <c r="U74" s="45">
        <v>0</v>
      </c>
      <c r="V74" s="197">
        <f t="shared" si="2"/>
        <v>0</v>
      </c>
    </row>
    <row r="75" spans="1:23" ht="15.75" customHeight="1" thickBot="1">
      <c r="A75" s="63">
        <v>72</v>
      </c>
      <c r="B75" s="37" t="s">
        <v>181</v>
      </c>
      <c r="C75" s="38" t="s">
        <v>182</v>
      </c>
      <c r="D75" s="39" t="s">
        <v>95</v>
      </c>
      <c r="E75" s="40" t="s">
        <v>26</v>
      </c>
      <c r="F75" s="41">
        <v>10</v>
      </c>
      <c r="G75" s="42" t="s">
        <v>26</v>
      </c>
      <c r="H75" s="43">
        <v>9</v>
      </c>
      <c r="I75" s="42" t="s">
        <v>26</v>
      </c>
      <c r="J75" s="43">
        <v>10</v>
      </c>
      <c r="K75" s="42" t="s">
        <v>26</v>
      </c>
      <c r="L75" s="43">
        <v>10</v>
      </c>
      <c r="M75" s="42" t="s">
        <v>26</v>
      </c>
      <c r="N75" s="43">
        <v>10</v>
      </c>
      <c r="O75" s="42" t="s">
        <v>26</v>
      </c>
      <c r="P75" s="43">
        <v>10</v>
      </c>
      <c r="Q75" s="31">
        <f t="shared" si="0"/>
        <v>9.8333333333333339</v>
      </c>
      <c r="R75" s="44">
        <v>10</v>
      </c>
      <c r="S75" s="44">
        <v>9</v>
      </c>
      <c r="T75" s="33"/>
      <c r="U75" s="45">
        <f t="shared" si="10"/>
        <v>9.4583333333333339</v>
      </c>
      <c r="V75" s="197">
        <f t="shared" si="2"/>
        <v>9.4583333333333339</v>
      </c>
    </row>
    <row r="76" spans="1:23" ht="15.75" customHeight="1" thickBot="1">
      <c r="A76" s="64">
        <v>73</v>
      </c>
      <c r="B76" s="37" t="s">
        <v>183</v>
      </c>
      <c r="C76" s="38" t="s">
        <v>184</v>
      </c>
      <c r="D76" s="39" t="s">
        <v>88</v>
      </c>
      <c r="E76" s="48" t="s">
        <v>37</v>
      </c>
      <c r="F76" s="41">
        <v>10</v>
      </c>
      <c r="G76" s="49" t="s">
        <v>37</v>
      </c>
      <c r="H76" s="43">
        <v>10</v>
      </c>
      <c r="I76" s="42" t="s">
        <v>26</v>
      </c>
      <c r="J76" s="43">
        <v>10</v>
      </c>
      <c r="K76" s="42" t="s">
        <v>26</v>
      </c>
      <c r="L76" s="43">
        <v>10</v>
      </c>
      <c r="M76" s="42" t="s">
        <v>26</v>
      </c>
      <c r="N76" s="43">
        <v>10</v>
      </c>
      <c r="O76" s="42" t="s">
        <v>26</v>
      </c>
      <c r="P76" s="43">
        <v>9</v>
      </c>
      <c r="Q76" s="31">
        <f t="shared" si="0"/>
        <v>9.8333333333333339</v>
      </c>
      <c r="R76" s="44">
        <v>10</v>
      </c>
      <c r="S76" s="44">
        <v>9</v>
      </c>
      <c r="T76" s="33"/>
      <c r="U76" s="45">
        <f t="shared" si="10"/>
        <v>9.4583333333333339</v>
      </c>
      <c r="V76" s="197">
        <f t="shared" si="2"/>
        <v>9.4583333333333339</v>
      </c>
      <c r="W76" s="46"/>
    </row>
    <row r="77" spans="1:23" ht="15.75" customHeight="1" thickBot="1">
      <c r="A77" s="65">
        <v>74</v>
      </c>
      <c r="B77" s="37" t="s">
        <v>185</v>
      </c>
      <c r="C77" s="38" t="s">
        <v>186</v>
      </c>
      <c r="D77" s="39" t="s">
        <v>187</v>
      </c>
      <c r="E77" s="40" t="s">
        <v>26</v>
      </c>
      <c r="F77" s="41">
        <v>10</v>
      </c>
      <c r="G77" s="42" t="s">
        <v>26</v>
      </c>
      <c r="H77" s="43">
        <v>10</v>
      </c>
      <c r="I77" s="42" t="s">
        <v>26</v>
      </c>
      <c r="J77" s="43">
        <v>10</v>
      </c>
      <c r="K77" s="42" t="s">
        <v>26</v>
      </c>
      <c r="L77" s="43">
        <v>10</v>
      </c>
      <c r="M77" s="42" t="s">
        <v>26</v>
      </c>
      <c r="N77" s="43">
        <v>10</v>
      </c>
      <c r="O77" s="42" t="s">
        <v>26</v>
      </c>
      <c r="P77" s="43">
        <v>10</v>
      </c>
      <c r="Q77" s="31">
        <f t="shared" si="0"/>
        <v>10</v>
      </c>
      <c r="R77" s="44">
        <v>10</v>
      </c>
      <c r="S77" s="44">
        <v>8</v>
      </c>
      <c r="T77" s="33"/>
      <c r="U77" s="45">
        <f t="shared" si="10"/>
        <v>9</v>
      </c>
      <c r="V77" s="197">
        <f t="shared" si="2"/>
        <v>9</v>
      </c>
    </row>
    <row r="78" spans="1:23" ht="15.75" customHeight="1" thickBot="1">
      <c r="A78" s="64">
        <v>75</v>
      </c>
      <c r="B78" s="37" t="s">
        <v>188</v>
      </c>
      <c r="C78" s="38" t="s">
        <v>186</v>
      </c>
      <c r="D78" s="39" t="s">
        <v>189</v>
      </c>
      <c r="E78" s="48" t="s">
        <v>37</v>
      </c>
      <c r="F78" s="41">
        <v>9.8000000000000007</v>
      </c>
      <c r="G78" s="49" t="s">
        <v>37</v>
      </c>
      <c r="H78" s="43">
        <v>8.5</v>
      </c>
      <c r="I78" s="42" t="s">
        <v>26</v>
      </c>
      <c r="J78" s="43">
        <v>10</v>
      </c>
      <c r="K78" s="42" t="s">
        <v>26</v>
      </c>
      <c r="L78" s="43">
        <v>10</v>
      </c>
      <c r="M78" s="42" t="s">
        <v>26</v>
      </c>
      <c r="N78" s="43">
        <v>10</v>
      </c>
      <c r="O78" s="42" t="s">
        <v>26</v>
      </c>
      <c r="P78" s="43">
        <v>9</v>
      </c>
      <c r="Q78" s="31">
        <f t="shared" si="0"/>
        <v>9.5499999999999989</v>
      </c>
      <c r="R78" s="44">
        <v>10</v>
      </c>
      <c r="S78" s="44">
        <v>8</v>
      </c>
      <c r="T78" s="33"/>
      <c r="U78" s="45">
        <f t="shared" si="10"/>
        <v>8.8874999999999993</v>
      </c>
      <c r="V78" s="197">
        <f t="shared" si="2"/>
        <v>8.8874999999999993</v>
      </c>
    </row>
    <row r="79" spans="1:23" ht="15.75" customHeight="1" thickBot="1">
      <c r="A79" s="64">
        <v>76</v>
      </c>
      <c r="B79" s="37" t="s">
        <v>190</v>
      </c>
      <c r="C79" s="38" t="s">
        <v>191</v>
      </c>
      <c r="D79" s="39" t="s">
        <v>192</v>
      </c>
      <c r="E79" s="40" t="s">
        <v>26</v>
      </c>
      <c r="F79" s="41">
        <v>10</v>
      </c>
      <c r="G79" s="42" t="s">
        <v>26</v>
      </c>
      <c r="H79" s="43">
        <v>10</v>
      </c>
      <c r="I79" s="42" t="s">
        <v>26</v>
      </c>
      <c r="J79" s="43">
        <v>10</v>
      </c>
      <c r="K79" s="42" t="s">
        <v>26</v>
      </c>
      <c r="L79" s="43">
        <v>10</v>
      </c>
      <c r="M79" s="42" t="s">
        <v>26</v>
      </c>
      <c r="N79" s="43">
        <v>10</v>
      </c>
      <c r="O79" s="42" t="s">
        <v>26</v>
      </c>
      <c r="P79" s="43">
        <v>10</v>
      </c>
      <c r="Q79" s="31">
        <f t="shared" si="0"/>
        <v>10</v>
      </c>
      <c r="R79" s="44">
        <v>10</v>
      </c>
      <c r="S79" s="44">
        <v>10</v>
      </c>
      <c r="T79" s="33"/>
      <c r="U79" s="45">
        <f t="shared" si="10"/>
        <v>10</v>
      </c>
      <c r="V79" s="197">
        <f t="shared" si="2"/>
        <v>10</v>
      </c>
    </row>
    <row r="80" spans="1:23" ht="15.75" customHeight="1" thickBot="1">
      <c r="A80" s="64">
        <v>77</v>
      </c>
      <c r="B80" s="37" t="s">
        <v>193</v>
      </c>
      <c r="C80" s="38" t="s">
        <v>194</v>
      </c>
      <c r="D80" s="39" t="s">
        <v>195</v>
      </c>
      <c r="E80" s="40" t="s">
        <v>26</v>
      </c>
      <c r="F80" s="41">
        <v>8.5</v>
      </c>
      <c r="G80" s="42" t="s">
        <v>26</v>
      </c>
      <c r="H80" s="43">
        <v>10</v>
      </c>
      <c r="I80" s="42" t="s">
        <v>26</v>
      </c>
      <c r="J80" s="43">
        <v>9.5</v>
      </c>
      <c r="K80" s="42" t="s">
        <v>26</v>
      </c>
      <c r="L80" s="43">
        <v>10</v>
      </c>
      <c r="M80" s="42" t="s">
        <v>26</v>
      </c>
      <c r="N80" s="43">
        <v>10</v>
      </c>
      <c r="O80" s="42" t="s">
        <v>26</v>
      </c>
      <c r="P80" s="43">
        <v>9</v>
      </c>
      <c r="Q80" s="31">
        <f t="shared" si="0"/>
        <v>9.5</v>
      </c>
      <c r="R80" s="44">
        <v>10</v>
      </c>
      <c r="S80" s="44">
        <v>6</v>
      </c>
      <c r="T80" s="33"/>
      <c r="U80" s="45">
        <f t="shared" si="10"/>
        <v>7.875</v>
      </c>
      <c r="V80" s="197">
        <f t="shared" si="2"/>
        <v>7.875</v>
      </c>
      <c r="W80" s="47"/>
    </row>
    <row r="81" spans="1:25" ht="15.75" customHeight="1" thickBot="1">
      <c r="A81" s="64">
        <v>78</v>
      </c>
      <c r="B81" s="37" t="s">
        <v>196</v>
      </c>
      <c r="C81" s="38" t="s">
        <v>197</v>
      </c>
      <c r="D81" s="39" t="s">
        <v>97</v>
      </c>
      <c r="E81" s="40" t="s">
        <v>26</v>
      </c>
      <c r="F81" s="41">
        <v>10</v>
      </c>
      <c r="G81" s="42" t="s">
        <v>26</v>
      </c>
      <c r="H81" s="43">
        <v>10</v>
      </c>
      <c r="I81" s="42" t="s">
        <v>26</v>
      </c>
      <c r="J81" s="43">
        <v>9.9</v>
      </c>
      <c r="K81" s="42" t="s">
        <v>26</v>
      </c>
      <c r="L81" s="43">
        <v>10</v>
      </c>
      <c r="M81" s="42" t="s">
        <v>26</v>
      </c>
      <c r="N81" s="43">
        <v>10</v>
      </c>
      <c r="O81" s="42" t="s">
        <v>26</v>
      </c>
      <c r="P81" s="43">
        <v>10</v>
      </c>
      <c r="Q81" s="31">
        <f t="shared" si="0"/>
        <v>9.9833333333333325</v>
      </c>
      <c r="R81" s="44">
        <v>10</v>
      </c>
      <c r="S81" s="44">
        <v>10</v>
      </c>
      <c r="T81" s="33"/>
      <c r="U81" s="45">
        <f t="shared" si="10"/>
        <v>9.9958333333333336</v>
      </c>
      <c r="V81" s="197">
        <f t="shared" si="2"/>
        <v>9.9958333333333336</v>
      </c>
      <c r="W81" s="47"/>
      <c r="X81" s="47"/>
    </row>
    <row r="82" spans="1:25" ht="15.75" customHeight="1" thickBot="1">
      <c r="A82" s="66">
        <v>79</v>
      </c>
      <c r="B82" s="67" t="s">
        <v>198</v>
      </c>
      <c r="C82" s="68" t="s">
        <v>199</v>
      </c>
      <c r="D82" s="69" t="s">
        <v>200</v>
      </c>
      <c r="E82" s="40" t="s">
        <v>26</v>
      </c>
      <c r="F82" s="41">
        <v>7.5</v>
      </c>
      <c r="G82" s="42" t="s">
        <v>26</v>
      </c>
      <c r="H82" s="43">
        <v>9</v>
      </c>
      <c r="I82" s="42" t="s">
        <v>26</v>
      </c>
      <c r="J82" s="43">
        <v>10</v>
      </c>
      <c r="K82" s="42" t="s">
        <v>26</v>
      </c>
      <c r="L82" s="43">
        <v>10</v>
      </c>
      <c r="M82" s="42" t="s">
        <v>26</v>
      </c>
      <c r="N82" s="43">
        <v>10</v>
      </c>
      <c r="O82" s="42" t="s">
        <v>26</v>
      </c>
      <c r="P82" s="43">
        <v>10</v>
      </c>
      <c r="Q82" s="31">
        <f t="shared" si="0"/>
        <v>9.4166666666666661</v>
      </c>
      <c r="R82" s="44">
        <v>10</v>
      </c>
      <c r="S82" s="44">
        <v>7</v>
      </c>
      <c r="T82" s="33"/>
      <c r="U82" s="45">
        <f t="shared" si="10"/>
        <v>8.3541666666666661</v>
      </c>
      <c r="V82" s="197">
        <f t="shared" si="2"/>
        <v>8.3541666666666661</v>
      </c>
    </row>
    <row r="83" spans="1:25" ht="15.75" customHeight="1" thickBot="1">
      <c r="A83" s="82"/>
      <c r="B83" s="82"/>
      <c r="C83" s="82"/>
      <c r="D83" s="82"/>
      <c r="E83" s="53"/>
      <c r="F83" s="54"/>
      <c r="G83" s="72"/>
      <c r="H83" s="73"/>
      <c r="I83" s="72"/>
      <c r="J83" s="73"/>
      <c r="K83" s="72"/>
      <c r="L83" s="73"/>
      <c r="M83" s="72"/>
      <c r="N83" s="73"/>
      <c r="O83" s="72"/>
      <c r="P83" s="73"/>
      <c r="Q83" s="74">
        <f>(SUM(E83:O83)/6)</f>
        <v>0</v>
      </c>
      <c r="R83" s="52"/>
      <c r="S83" s="75"/>
      <c r="T83" s="76"/>
      <c r="U83" s="45">
        <f>(0.25*Q83+0.25*R83+0.5*S83)</f>
        <v>0</v>
      </c>
      <c r="V83" s="197">
        <f>(U83)</f>
        <v>0</v>
      </c>
      <c r="W83" s="77"/>
    </row>
    <row r="84" spans="1:25" ht="15.75" customHeight="1" thickBot="1">
      <c r="A84" s="83"/>
      <c r="B84" s="83"/>
      <c r="C84" s="83"/>
      <c r="D84" s="83"/>
      <c r="E84" s="84"/>
      <c r="F84" s="85"/>
      <c r="G84" s="86"/>
      <c r="H84" s="87"/>
      <c r="I84" s="86"/>
      <c r="J84" s="87"/>
      <c r="K84" s="86"/>
      <c r="L84" s="87"/>
      <c r="M84" s="86"/>
      <c r="N84" s="85"/>
      <c r="O84" s="88"/>
      <c r="P84" s="85"/>
      <c r="Q84" s="89">
        <f>(SUM(E84:O84)/6)</f>
        <v>0</v>
      </c>
      <c r="R84" s="90"/>
      <c r="S84" s="91"/>
      <c r="T84" s="92"/>
      <c r="U84" s="93">
        <f>(0.25*Q84+0.25*R84+0.5*S84)</f>
        <v>0</v>
      </c>
      <c r="V84" s="198">
        <f>(U84)</f>
        <v>0</v>
      </c>
    </row>
    <row r="85" spans="1:25" ht="15.75" customHeight="1" thickTop="1">
      <c r="E85" s="94"/>
      <c r="Q85" s="95"/>
      <c r="V85" s="35"/>
    </row>
    <row r="86" spans="1:25" ht="15.75" customHeight="1">
      <c r="A86" s="97" t="s">
        <v>201</v>
      </c>
      <c r="E86" s="94"/>
      <c r="Q86" s="95"/>
      <c r="V86" s="35"/>
    </row>
    <row r="90" spans="1:25" ht="15.75" customHeight="1">
      <c r="Q90" s="95"/>
      <c r="V90" s="35"/>
    </row>
    <row r="91" spans="1:25" ht="15.75" customHeight="1">
      <c r="A91" s="172"/>
      <c r="B91" s="172"/>
      <c r="C91" s="95"/>
      <c r="D91" s="172"/>
      <c r="E91" s="172"/>
      <c r="F91" s="172"/>
      <c r="G91" s="172"/>
      <c r="H91" s="35"/>
      <c r="I91" s="172"/>
      <c r="J91" s="172"/>
      <c r="K91" s="172"/>
      <c r="L91" s="172"/>
      <c r="M91" s="172"/>
      <c r="N91" s="172"/>
      <c r="O91" s="172"/>
      <c r="P91" s="172"/>
      <c r="Q91" s="172"/>
      <c r="R91" s="172"/>
      <c r="S91" s="172"/>
      <c r="V91" s="35"/>
    </row>
    <row r="92" spans="1:25" ht="15.75" customHeight="1">
      <c r="A92" s="172"/>
      <c r="B92" s="172"/>
      <c r="C92" s="95"/>
      <c r="D92" s="172"/>
      <c r="E92" s="172"/>
      <c r="F92" s="172"/>
      <c r="G92" s="172"/>
      <c r="H92" s="35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V92" s="35"/>
    </row>
    <row r="93" spans="1:25" ht="15.75" customHeight="1">
      <c r="A93" s="172"/>
      <c r="B93" s="172"/>
      <c r="C93" s="95"/>
      <c r="D93" s="172"/>
      <c r="E93" s="172"/>
      <c r="F93" s="172"/>
      <c r="G93" s="172"/>
      <c r="H93" s="35"/>
      <c r="I93" s="172"/>
      <c r="J93" s="172"/>
      <c r="K93" s="70"/>
      <c r="L93" s="172"/>
      <c r="M93" s="172"/>
      <c r="N93" s="172"/>
      <c r="O93" s="172"/>
      <c r="P93" s="172"/>
      <c r="Q93" s="172"/>
      <c r="R93" s="172"/>
      <c r="S93" s="172"/>
      <c r="V93" s="35"/>
      <c r="Y93" s="70"/>
    </row>
    <row r="94" spans="1:25" ht="15.75" customHeight="1">
      <c r="A94" s="172"/>
      <c r="B94" s="172"/>
      <c r="C94" s="95"/>
      <c r="D94" s="172"/>
      <c r="E94" s="172"/>
      <c r="F94" s="172"/>
      <c r="G94" s="172"/>
      <c r="H94" s="35"/>
      <c r="I94" s="172"/>
      <c r="J94" s="172"/>
      <c r="K94" s="77"/>
      <c r="L94" s="172"/>
      <c r="M94" s="172"/>
      <c r="N94" s="172"/>
      <c r="O94" s="172"/>
      <c r="P94" s="172"/>
      <c r="Q94" s="172"/>
      <c r="R94" s="172"/>
      <c r="S94" s="172"/>
      <c r="V94" s="35"/>
      <c r="Y94" s="77"/>
    </row>
    <row r="95" spans="1:25" ht="15.75" customHeight="1">
      <c r="A95" s="172"/>
      <c r="B95" s="172"/>
      <c r="C95" s="95"/>
      <c r="D95" s="172"/>
      <c r="E95" s="172"/>
      <c r="F95" s="172"/>
      <c r="G95" s="172"/>
      <c r="H95" s="102"/>
      <c r="I95" s="172"/>
      <c r="J95" s="172"/>
      <c r="K95" s="172"/>
      <c r="L95" s="172"/>
      <c r="M95" s="172"/>
      <c r="N95" s="172"/>
      <c r="O95" s="172"/>
      <c r="P95" s="172"/>
      <c r="Q95" s="172"/>
      <c r="R95" s="172"/>
      <c r="S95" s="172"/>
      <c r="V95" s="102"/>
    </row>
    <row r="96" spans="1:25" ht="15.75" customHeight="1">
      <c r="A96" s="172"/>
      <c r="B96" s="172"/>
      <c r="C96" s="95"/>
      <c r="D96" s="172"/>
      <c r="E96" s="172"/>
      <c r="F96" s="172"/>
      <c r="G96" s="172"/>
      <c r="H96" s="10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V96" s="102"/>
    </row>
    <row r="97" spans="1:22" ht="15.75" customHeight="1">
      <c r="A97" s="172"/>
      <c r="B97" s="172"/>
      <c r="C97" s="95"/>
      <c r="D97" s="172"/>
      <c r="E97" s="172"/>
      <c r="F97" s="172"/>
      <c r="G97" s="172"/>
      <c r="H97" s="102"/>
      <c r="I97" s="172"/>
      <c r="J97" s="172"/>
      <c r="K97" s="172"/>
      <c r="L97" s="172"/>
      <c r="M97" s="172"/>
      <c r="N97" s="172"/>
      <c r="O97" s="172"/>
      <c r="P97" s="172"/>
      <c r="Q97" s="172"/>
      <c r="R97" s="172"/>
      <c r="S97" s="172"/>
      <c r="V97" s="102"/>
    </row>
    <row r="98" spans="1:22" ht="15.75" customHeight="1">
      <c r="A98" s="172"/>
      <c r="B98" s="172"/>
      <c r="C98" s="95"/>
      <c r="D98" s="172"/>
      <c r="E98" s="172"/>
      <c r="F98" s="172"/>
      <c r="G98" s="172"/>
      <c r="H98" s="10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V98" s="102"/>
    </row>
    <row r="99" spans="1:22" ht="15.75" customHeight="1">
      <c r="A99" s="172"/>
      <c r="B99" s="172"/>
      <c r="C99" s="95"/>
      <c r="D99" s="172"/>
      <c r="E99" s="172"/>
      <c r="F99" s="172"/>
      <c r="G99" s="172"/>
      <c r="H99" s="10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2"/>
      <c r="V99" s="102"/>
    </row>
    <row r="100" spans="1:22" ht="15.75" customHeight="1">
      <c r="A100" s="172"/>
      <c r="B100" s="172"/>
      <c r="C100" s="95"/>
      <c r="D100" s="172"/>
      <c r="E100" s="172"/>
      <c r="F100" s="172"/>
      <c r="G100" s="172"/>
      <c r="H100" s="10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V100" s="102"/>
    </row>
    <row r="101" spans="1:22" ht="15.75" customHeight="1">
      <c r="A101" s="172"/>
      <c r="B101" s="172"/>
      <c r="C101" s="95"/>
      <c r="D101" s="172"/>
      <c r="E101" s="172"/>
      <c r="F101" s="172"/>
      <c r="G101" s="172"/>
      <c r="H101" s="102"/>
      <c r="I101" s="172"/>
      <c r="J101" s="172"/>
      <c r="K101" s="172"/>
      <c r="L101" s="172"/>
      <c r="M101" s="172"/>
      <c r="N101" s="172"/>
      <c r="O101" s="172"/>
      <c r="P101" s="172"/>
      <c r="Q101" s="172"/>
      <c r="R101" s="172"/>
      <c r="S101" s="172"/>
      <c r="V101" s="102"/>
    </row>
    <row r="102" spans="1:22" ht="15.75" customHeight="1">
      <c r="A102" s="172"/>
      <c r="B102" s="172"/>
      <c r="C102" s="95"/>
      <c r="D102" s="172"/>
      <c r="E102" s="172"/>
      <c r="F102" s="172"/>
      <c r="G102" s="172"/>
      <c r="H102" s="1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V102" s="1"/>
    </row>
    <row r="103" spans="1:22" ht="15.75" customHeight="1">
      <c r="A103" s="172"/>
      <c r="B103" s="172"/>
      <c r="C103" s="95"/>
      <c r="D103" s="172"/>
      <c r="E103" s="172"/>
      <c r="F103" s="172"/>
      <c r="G103" s="172"/>
      <c r="H103" s="1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2"/>
      <c r="V103" s="1"/>
    </row>
    <row r="104" spans="1:22" ht="15.75" customHeight="1">
      <c r="A104" s="172"/>
      <c r="B104" s="172"/>
      <c r="C104" s="95"/>
      <c r="D104" s="172"/>
      <c r="E104" s="172"/>
      <c r="F104" s="172"/>
      <c r="G104" s="172"/>
      <c r="H104" s="1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V104" s="1"/>
    </row>
    <row r="105" spans="1:22" ht="15.75" customHeight="1">
      <c r="A105" s="172"/>
      <c r="B105" s="172"/>
      <c r="C105" s="95"/>
      <c r="D105" s="172"/>
      <c r="E105" s="172"/>
      <c r="F105" s="172"/>
      <c r="G105" s="172"/>
      <c r="H105" s="1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V105" s="1"/>
    </row>
    <row r="106" spans="1:22" ht="15.75" customHeight="1">
      <c r="A106" s="172"/>
      <c r="B106" s="172"/>
      <c r="C106" s="95"/>
      <c r="D106" s="172"/>
      <c r="E106" s="172"/>
      <c r="F106" s="172"/>
      <c r="G106" s="172"/>
      <c r="H106" s="1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V106" s="1"/>
    </row>
    <row r="107" spans="1:22" ht="15.75" customHeight="1">
      <c r="A107" s="172"/>
      <c r="B107" s="172"/>
      <c r="C107" s="95"/>
      <c r="D107" s="172"/>
      <c r="E107" s="172"/>
      <c r="F107" s="172"/>
      <c r="G107" s="172"/>
      <c r="H107" s="1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2"/>
      <c r="V107" s="1"/>
    </row>
    <row r="108" spans="1:22" ht="15.75" customHeight="1">
      <c r="A108" s="172"/>
      <c r="B108" s="172"/>
      <c r="C108" s="95"/>
      <c r="D108" s="172"/>
      <c r="E108" s="172"/>
      <c r="F108" s="172"/>
      <c r="G108" s="172"/>
      <c r="H108" s="1"/>
      <c r="I108" s="172"/>
      <c r="J108" s="172"/>
      <c r="K108" s="172"/>
      <c r="L108" s="172"/>
      <c r="M108" s="172"/>
      <c r="N108" s="172"/>
      <c r="O108" s="172"/>
      <c r="P108" s="172"/>
      <c r="Q108" s="172"/>
      <c r="R108" s="172"/>
      <c r="S108" s="172"/>
      <c r="V108" s="1"/>
    </row>
    <row r="109" spans="1:22" ht="15.75" customHeight="1">
      <c r="A109" s="172"/>
      <c r="B109" s="172"/>
      <c r="C109" s="95"/>
      <c r="D109" s="172"/>
      <c r="E109" s="172"/>
      <c r="F109" s="172"/>
      <c r="G109" s="172"/>
      <c r="H109" s="1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V109" s="1"/>
    </row>
    <row r="110" spans="1:22" ht="15.75" customHeight="1">
      <c r="A110" s="172"/>
      <c r="B110" s="172"/>
      <c r="C110" s="95"/>
      <c r="D110" s="172"/>
      <c r="E110" s="172"/>
      <c r="F110" s="172"/>
      <c r="G110" s="172"/>
      <c r="H110" s="1"/>
      <c r="I110" s="172"/>
      <c r="J110" s="172"/>
      <c r="K110" s="172"/>
      <c r="L110" s="172"/>
      <c r="M110" s="172"/>
      <c r="N110" s="172"/>
      <c r="O110" s="172"/>
      <c r="P110" s="172"/>
      <c r="Q110" s="172"/>
      <c r="R110" s="172"/>
      <c r="S110" s="172"/>
      <c r="V110" s="1"/>
    </row>
    <row r="111" spans="1:22" ht="15.75" customHeight="1">
      <c r="A111" s="172"/>
      <c r="B111" s="172"/>
      <c r="C111" s="95"/>
      <c r="D111" s="172"/>
      <c r="E111" s="172"/>
      <c r="F111" s="172"/>
      <c r="G111" s="172"/>
      <c r="H111" s="1"/>
      <c r="I111" s="172"/>
      <c r="J111" s="172"/>
      <c r="K111" s="172"/>
      <c r="L111" s="172"/>
      <c r="M111" s="172"/>
      <c r="N111" s="172"/>
      <c r="O111" s="172"/>
      <c r="P111" s="172"/>
      <c r="Q111" s="172"/>
      <c r="R111" s="172"/>
      <c r="S111" s="172"/>
      <c r="V111" s="1"/>
    </row>
    <row r="112" spans="1:22" ht="15.75" customHeight="1">
      <c r="A112" s="172"/>
      <c r="B112" s="172"/>
      <c r="C112" s="95"/>
      <c r="D112" s="172"/>
      <c r="E112" s="172"/>
      <c r="F112" s="172"/>
      <c r="G112" s="172"/>
      <c r="H112" s="1"/>
      <c r="I112" s="172"/>
      <c r="J112" s="172"/>
      <c r="K112" s="172"/>
      <c r="L112" s="172"/>
      <c r="M112" s="172"/>
      <c r="N112" s="172"/>
      <c r="O112" s="172"/>
      <c r="P112" s="172"/>
      <c r="Q112" s="172"/>
      <c r="R112" s="172"/>
      <c r="S112" s="172"/>
      <c r="V112" s="1"/>
    </row>
    <row r="113" spans="1:22" ht="15.75" customHeight="1">
      <c r="A113" s="172"/>
      <c r="B113" s="172"/>
      <c r="C113" s="95"/>
      <c r="D113" s="172"/>
      <c r="E113" s="172"/>
      <c r="F113" s="172"/>
      <c r="G113" s="172"/>
      <c r="H113" s="1"/>
      <c r="I113" s="172"/>
      <c r="J113" s="172"/>
      <c r="K113" s="172"/>
      <c r="L113" s="172"/>
      <c r="M113" s="172"/>
      <c r="N113" s="172"/>
      <c r="O113" s="172"/>
      <c r="P113" s="172"/>
      <c r="Q113" s="172"/>
      <c r="R113" s="172"/>
      <c r="S113" s="172"/>
      <c r="V113" s="1"/>
    </row>
    <row r="114" spans="1:22" ht="15.75" customHeight="1">
      <c r="A114" s="172"/>
      <c r="B114" s="172"/>
      <c r="C114" s="95"/>
      <c r="D114" s="172"/>
      <c r="E114" s="172"/>
      <c r="F114" s="172"/>
      <c r="G114" s="172"/>
      <c r="H114" s="1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V114" s="1"/>
    </row>
    <row r="115" spans="1:22" ht="15.75" customHeight="1">
      <c r="A115" s="172"/>
      <c r="B115" s="172"/>
      <c r="C115" s="95"/>
      <c r="D115" s="172"/>
      <c r="E115" s="172"/>
      <c r="F115" s="172"/>
      <c r="G115" s="172"/>
      <c r="H115" s="1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V115" s="1"/>
    </row>
    <row r="116" spans="1:22" ht="15.75" customHeight="1">
      <c r="A116" s="172"/>
      <c r="B116" s="172"/>
      <c r="C116" s="95"/>
      <c r="D116" s="172"/>
      <c r="E116" s="172"/>
      <c r="F116" s="172"/>
      <c r="G116" s="172"/>
      <c r="H116" s="1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2"/>
      <c r="V116" s="1"/>
    </row>
    <row r="117" spans="1:22" ht="15.75" customHeight="1">
      <c r="A117" s="172"/>
      <c r="B117" s="172"/>
      <c r="C117" s="95"/>
      <c r="D117" s="172"/>
      <c r="E117" s="172"/>
      <c r="F117" s="172"/>
      <c r="G117" s="172"/>
      <c r="H117" s="1"/>
      <c r="I117" s="172"/>
      <c r="J117" s="172"/>
      <c r="K117" s="172"/>
      <c r="L117" s="172"/>
      <c r="M117" s="172"/>
      <c r="N117" s="172"/>
      <c r="O117" s="172"/>
      <c r="P117" s="172"/>
      <c r="Q117" s="172"/>
      <c r="R117" s="172"/>
      <c r="S117" s="172"/>
      <c r="V117" s="1"/>
    </row>
    <row r="118" spans="1:22" ht="15.75" customHeight="1">
      <c r="A118" s="172"/>
      <c r="B118" s="172"/>
      <c r="C118" s="95"/>
      <c r="D118" s="172"/>
      <c r="E118" s="172"/>
      <c r="F118" s="172"/>
      <c r="G118" s="172"/>
      <c r="H118" s="1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V118" s="1"/>
    </row>
    <row r="119" spans="1:22" ht="15.75" customHeight="1">
      <c r="A119" s="172"/>
      <c r="B119" s="172"/>
      <c r="C119" s="95"/>
      <c r="D119" s="172"/>
      <c r="E119" s="172"/>
      <c r="F119" s="172"/>
      <c r="G119" s="172"/>
      <c r="H119" s="1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V119" s="1"/>
    </row>
    <row r="120" spans="1:22" ht="15.75" customHeight="1">
      <c r="A120" s="172"/>
      <c r="B120" s="172"/>
      <c r="C120" s="95"/>
      <c r="D120" s="172"/>
      <c r="E120" s="172"/>
      <c r="F120" s="172"/>
      <c r="G120" s="172"/>
      <c r="H120" s="1"/>
      <c r="I120" s="172"/>
      <c r="J120" s="172"/>
      <c r="K120" s="172"/>
      <c r="L120" s="172"/>
      <c r="M120" s="172"/>
      <c r="N120" s="172"/>
      <c r="O120" s="172"/>
      <c r="P120" s="172"/>
      <c r="Q120" s="172"/>
      <c r="R120" s="172"/>
      <c r="S120" s="172"/>
      <c r="V120" s="1"/>
    </row>
    <row r="121" spans="1:22" ht="15.75" customHeight="1">
      <c r="A121" s="172"/>
      <c r="B121" s="172"/>
      <c r="C121" s="95"/>
      <c r="D121" s="172"/>
      <c r="E121" s="172"/>
      <c r="F121" s="172"/>
      <c r="G121" s="172"/>
      <c r="H121" s="1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V121" s="1"/>
    </row>
    <row r="122" spans="1:22" ht="15.75" customHeight="1">
      <c r="A122" s="172"/>
      <c r="B122" s="172"/>
      <c r="C122" s="95"/>
      <c r="D122" s="172"/>
      <c r="E122" s="172"/>
      <c r="F122" s="172"/>
      <c r="G122" s="172"/>
      <c r="H122" s="1"/>
      <c r="I122" s="172"/>
      <c r="J122" s="172"/>
      <c r="K122" s="172"/>
      <c r="L122" s="172"/>
      <c r="M122" s="172"/>
      <c r="N122" s="172"/>
      <c r="O122" s="172"/>
      <c r="P122" s="172"/>
      <c r="Q122" s="172"/>
      <c r="R122" s="172"/>
      <c r="S122" s="172"/>
      <c r="V122" s="1"/>
    </row>
    <row r="123" spans="1:22" ht="15.75" customHeight="1">
      <c r="A123" s="172"/>
      <c r="B123" s="172"/>
      <c r="C123" s="95"/>
      <c r="D123" s="172"/>
      <c r="E123" s="172"/>
      <c r="F123" s="172"/>
      <c r="G123" s="172"/>
      <c r="H123" s="1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V123" s="1"/>
    </row>
    <row r="124" spans="1:22" ht="15.75" customHeight="1">
      <c r="A124" s="172"/>
      <c r="B124" s="172"/>
      <c r="C124" s="95"/>
      <c r="D124" s="172"/>
      <c r="E124" s="172"/>
      <c r="F124" s="172"/>
      <c r="G124" s="172"/>
      <c r="H124" s="1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V124" s="1"/>
    </row>
    <row r="125" spans="1:22" ht="15.75" customHeight="1">
      <c r="A125" s="172"/>
      <c r="B125" s="172"/>
      <c r="C125" s="95"/>
      <c r="D125" s="172"/>
      <c r="E125" s="172"/>
      <c r="F125" s="172"/>
      <c r="G125" s="172"/>
      <c r="H125" s="1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V125" s="1"/>
    </row>
    <row r="126" spans="1:22" ht="15.75" customHeight="1">
      <c r="A126" s="172"/>
      <c r="B126" s="172"/>
      <c r="C126" s="95"/>
      <c r="D126" s="172"/>
      <c r="E126" s="172"/>
      <c r="F126" s="172"/>
      <c r="G126" s="172"/>
      <c r="H126" s="1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V126" s="1"/>
    </row>
    <row r="127" spans="1:22" ht="15.75" customHeight="1">
      <c r="A127" s="172"/>
      <c r="B127" s="172"/>
      <c r="C127" s="95"/>
      <c r="D127" s="172"/>
      <c r="E127" s="172"/>
      <c r="F127" s="172"/>
      <c r="G127" s="172"/>
      <c r="H127" s="1"/>
      <c r="I127" s="172"/>
      <c r="J127" s="172"/>
      <c r="K127" s="172"/>
      <c r="L127" s="172"/>
      <c r="M127" s="172"/>
      <c r="N127" s="172"/>
      <c r="O127" s="172"/>
      <c r="P127" s="172"/>
      <c r="Q127" s="172"/>
      <c r="R127" s="172"/>
      <c r="S127" s="172"/>
      <c r="V127" s="1"/>
    </row>
    <row r="128" spans="1:22" ht="15.75" customHeight="1">
      <c r="A128" s="172"/>
      <c r="B128" s="172"/>
      <c r="C128" s="95"/>
      <c r="D128" s="172"/>
      <c r="E128" s="172"/>
      <c r="F128" s="172"/>
      <c r="G128" s="172"/>
      <c r="H128" s="1"/>
      <c r="I128" s="172"/>
      <c r="J128" s="172"/>
      <c r="K128" s="172"/>
      <c r="L128" s="172"/>
      <c r="M128" s="172"/>
      <c r="N128" s="172"/>
      <c r="O128" s="172"/>
      <c r="P128" s="172"/>
      <c r="Q128" s="172"/>
      <c r="R128" s="172"/>
      <c r="S128" s="172"/>
      <c r="V128" s="1"/>
    </row>
    <row r="129" spans="1:22" ht="15.75" customHeight="1">
      <c r="A129" s="172"/>
      <c r="B129" s="172"/>
      <c r="C129" s="95"/>
      <c r="D129" s="172"/>
      <c r="E129" s="172"/>
      <c r="F129" s="172"/>
      <c r="G129" s="172"/>
      <c r="H129" s="1"/>
      <c r="I129" s="172"/>
      <c r="J129" s="172"/>
      <c r="K129" s="172"/>
      <c r="L129" s="172"/>
      <c r="M129" s="172"/>
      <c r="N129" s="172"/>
      <c r="O129" s="172"/>
      <c r="P129" s="172"/>
      <c r="Q129" s="172"/>
      <c r="R129" s="172"/>
      <c r="S129" s="172"/>
      <c r="V129" s="1"/>
    </row>
    <row r="130" spans="1:22" ht="15.75" customHeight="1">
      <c r="A130" s="172"/>
      <c r="B130" s="172"/>
      <c r="C130" s="95"/>
      <c r="D130" s="172"/>
      <c r="E130" s="172"/>
      <c r="F130" s="172"/>
      <c r="G130" s="172"/>
      <c r="H130" s="1"/>
      <c r="I130" s="172"/>
      <c r="J130" s="172"/>
      <c r="K130" s="172"/>
      <c r="L130" s="172"/>
      <c r="M130" s="172"/>
      <c r="N130" s="172"/>
      <c r="O130" s="172"/>
      <c r="P130" s="172"/>
      <c r="Q130" s="172"/>
      <c r="R130" s="172"/>
      <c r="S130" s="172"/>
      <c r="V130" s="1"/>
    </row>
    <row r="131" spans="1:22" ht="15.75" customHeight="1">
      <c r="A131" s="172"/>
      <c r="B131" s="172"/>
      <c r="C131" s="95"/>
      <c r="D131" s="172"/>
      <c r="E131" s="172"/>
      <c r="F131" s="172"/>
      <c r="G131" s="172"/>
      <c r="H131" s="1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V131" s="1"/>
    </row>
    <row r="132" spans="1:22" ht="15.75" customHeight="1">
      <c r="A132" s="172"/>
      <c r="B132" s="172"/>
      <c r="C132" s="95"/>
      <c r="D132" s="172"/>
      <c r="E132" s="172"/>
      <c r="F132" s="172"/>
      <c r="G132" s="172"/>
      <c r="H132" s="1"/>
      <c r="I132" s="172"/>
      <c r="J132" s="172"/>
      <c r="K132" s="172"/>
      <c r="L132" s="172"/>
      <c r="M132" s="172"/>
      <c r="N132" s="172"/>
      <c r="O132" s="172"/>
      <c r="P132" s="172"/>
      <c r="Q132" s="172"/>
      <c r="R132" s="172"/>
      <c r="S132" s="172"/>
      <c r="V132" s="1"/>
    </row>
    <row r="133" spans="1:22" ht="15.75" customHeight="1">
      <c r="A133" s="172"/>
      <c r="B133" s="172"/>
      <c r="C133" s="95"/>
      <c r="D133" s="172"/>
      <c r="E133" s="172"/>
      <c r="F133" s="172"/>
      <c r="G133" s="172"/>
      <c r="H133" s="1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V133" s="1"/>
    </row>
    <row r="134" spans="1:22" ht="15.75" customHeight="1">
      <c r="A134" s="172"/>
      <c r="B134" s="172"/>
      <c r="C134" s="95"/>
      <c r="D134" s="172"/>
      <c r="E134" s="172"/>
      <c r="F134" s="172"/>
      <c r="G134" s="172"/>
      <c r="H134" s="1"/>
      <c r="I134" s="172"/>
      <c r="J134" s="172"/>
      <c r="K134" s="172"/>
      <c r="L134" s="172"/>
      <c r="M134" s="172"/>
      <c r="N134" s="172"/>
      <c r="O134" s="172"/>
      <c r="P134" s="172"/>
      <c r="Q134" s="172"/>
      <c r="R134" s="172"/>
      <c r="S134" s="172"/>
      <c r="V134" s="1"/>
    </row>
    <row r="135" spans="1:22" ht="15.75" customHeight="1">
      <c r="A135" s="172"/>
      <c r="B135" s="172"/>
      <c r="C135" s="95"/>
      <c r="D135" s="172"/>
      <c r="E135" s="172"/>
      <c r="F135" s="172"/>
      <c r="G135" s="172"/>
      <c r="H135" s="1"/>
      <c r="I135" s="172"/>
      <c r="J135" s="172"/>
      <c r="K135" s="172"/>
      <c r="L135" s="172"/>
      <c r="M135" s="172"/>
      <c r="N135" s="172"/>
      <c r="O135" s="172"/>
      <c r="P135" s="172"/>
      <c r="Q135" s="172"/>
      <c r="R135" s="172"/>
      <c r="S135" s="172"/>
      <c r="V135" s="1"/>
    </row>
    <row r="136" spans="1:22" ht="15.75" customHeight="1">
      <c r="A136" s="172"/>
      <c r="B136" s="172"/>
      <c r="C136" s="95"/>
      <c r="D136" s="172"/>
      <c r="E136" s="172"/>
      <c r="F136" s="172"/>
      <c r="G136" s="172"/>
      <c r="H136" s="1"/>
      <c r="I136" s="172"/>
      <c r="J136" s="172"/>
      <c r="K136" s="172"/>
      <c r="L136" s="172"/>
      <c r="M136" s="172"/>
      <c r="N136" s="172"/>
      <c r="O136" s="172"/>
      <c r="P136" s="172"/>
      <c r="Q136" s="172"/>
      <c r="R136" s="172"/>
      <c r="S136" s="172"/>
      <c r="V136" s="1"/>
    </row>
    <row r="137" spans="1:22" ht="15.75" customHeight="1">
      <c r="A137" s="172"/>
      <c r="B137" s="172"/>
      <c r="C137" s="95"/>
      <c r="D137" s="172"/>
      <c r="E137" s="172"/>
      <c r="F137" s="172"/>
      <c r="G137" s="172"/>
      <c r="H137" s="1"/>
      <c r="I137" s="172"/>
      <c r="J137" s="172"/>
      <c r="K137" s="172"/>
      <c r="L137" s="172"/>
      <c r="M137" s="172"/>
      <c r="N137" s="172"/>
      <c r="O137" s="172"/>
      <c r="P137" s="172"/>
      <c r="Q137" s="172"/>
      <c r="R137" s="172"/>
      <c r="S137" s="172"/>
      <c r="V137" s="1"/>
    </row>
    <row r="138" spans="1:22" ht="15.75" customHeight="1">
      <c r="A138" s="172"/>
      <c r="B138" s="172"/>
      <c r="C138" s="95"/>
      <c r="D138" s="172"/>
      <c r="E138" s="172"/>
      <c r="F138" s="172"/>
      <c r="G138" s="172"/>
      <c r="H138" s="1"/>
      <c r="I138" s="172"/>
      <c r="J138" s="172"/>
      <c r="K138" s="172"/>
      <c r="L138" s="172"/>
      <c r="M138" s="172"/>
      <c r="N138" s="172"/>
      <c r="O138" s="172"/>
      <c r="P138" s="172"/>
      <c r="Q138" s="172"/>
      <c r="R138" s="172"/>
      <c r="S138" s="172"/>
      <c r="V138" s="1"/>
    </row>
    <row r="139" spans="1:22" ht="15.75" customHeight="1">
      <c r="A139" s="172"/>
      <c r="B139" s="172"/>
      <c r="C139" s="95"/>
      <c r="D139" s="172"/>
      <c r="E139" s="172"/>
      <c r="F139" s="172"/>
      <c r="G139" s="172"/>
      <c r="H139" s="1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  <c r="S139" s="172"/>
      <c r="V139" s="1"/>
    </row>
    <row r="140" spans="1:22" ht="15.75" customHeight="1">
      <c r="A140" s="172"/>
      <c r="B140" s="172"/>
      <c r="C140" s="95"/>
      <c r="D140" s="172"/>
      <c r="E140" s="172"/>
      <c r="F140" s="172"/>
      <c r="G140" s="172"/>
      <c r="H140" s="1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  <c r="S140" s="172"/>
      <c r="V140" s="1"/>
    </row>
    <row r="141" spans="1:22" ht="15.75" customHeight="1">
      <c r="A141" s="172"/>
      <c r="B141" s="172"/>
      <c r="C141" s="95"/>
      <c r="D141" s="172"/>
      <c r="E141" s="172"/>
      <c r="F141" s="172"/>
      <c r="G141" s="172"/>
      <c r="H141" s="1"/>
      <c r="I141" s="172"/>
      <c r="J141" s="172"/>
      <c r="K141" s="172"/>
      <c r="L141" s="172"/>
      <c r="M141" s="172"/>
      <c r="N141" s="172"/>
      <c r="O141" s="172"/>
      <c r="P141" s="172"/>
      <c r="Q141" s="172"/>
      <c r="R141" s="172"/>
      <c r="S141" s="172"/>
      <c r="V141" s="1"/>
    </row>
    <row r="142" spans="1:22" ht="15.75" customHeight="1">
      <c r="A142" s="172"/>
      <c r="B142" s="172"/>
      <c r="C142" s="95"/>
      <c r="D142" s="172"/>
      <c r="E142" s="172"/>
      <c r="F142" s="172"/>
      <c r="G142" s="172"/>
      <c r="H142" s="1"/>
      <c r="I142" s="172"/>
      <c r="J142" s="172"/>
      <c r="K142" s="172"/>
      <c r="L142" s="172"/>
      <c r="M142" s="172"/>
      <c r="N142" s="172"/>
      <c r="O142" s="172"/>
      <c r="P142" s="172"/>
      <c r="Q142" s="172"/>
      <c r="R142" s="172"/>
      <c r="S142" s="172"/>
      <c r="V142" s="1"/>
    </row>
    <row r="143" spans="1:22" ht="15.75" customHeight="1">
      <c r="A143" s="172"/>
      <c r="B143" s="172"/>
      <c r="C143" s="95"/>
      <c r="D143" s="172"/>
      <c r="E143" s="172"/>
      <c r="F143" s="172"/>
      <c r="G143" s="172"/>
      <c r="H143" s="1"/>
      <c r="I143" s="172"/>
      <c r="J143" s="172"/>
      <c r="K143" s="172"/>
      <c r="L143" s="172"/>
      <c r="M143" s="172"/>
      <c r="N143" s="172"/>
      <c r="O143" s="172"/>
      <c r="P143" s="172"/>
      <c r="Q143" s="172"/>
      <c r="R143" s="172"/>
      <c r="S143" s="172"/>
      <c r="V143" s="1"/>
    </row>
    <row r="144" spans="1:22" ht="15.75" customHeight="1">
      <c r="A144" s="172"/>
      <c r="B144" s="172"/>
      <c r="C144" s="95"/>
      <c r="D144" s="172"/>
      <c r="E144" s="172"/>
      <c r="F144" s="172"/>
      <c r="G144" s="172"/>
      <c r="H144" s="1"/>
      <c r="I144" s="172"/>
      <c r="J144" s="172"/>
      <c r="K144" s="172"/>
      <c r="L144" s="172"/>
      <c r="M144" s="172"/>
      <c r="N144" s="172"/>
      <c r="O144" s="172"/>
      <c r="P144" s="172"/>
      <c r="Q144" s="172"/>
      <c r="R144" s="172"/>
      <c r="S144" s="172"/>
      <c r="V144" s="1"/>
    </row>
    <row r="145" spans="1:22" ht="15.75" customHeight="1">
      <c r="A145" s="172"/>
      <c r="B145" s="172"/>
      <c r="C145" s="95"/>
      <c r="D145" s="172"/>
      <c r="E145" s="172"/>
      <c r="F145" s="172"/>
      <c r="G145" s="172"/>
      <c r="H145" s="1"/>
      <c r="I145" s="172"/>
      <c r="J145" s="172"/>
      <c r="K145" s="172"/>
      <c r="L145" s="172"/>
      <c r="M145" s="172"/>
      <c r="N145" s="172"/>
      <c r="O145" s="172"/>
      <c r="P145" s="172"/>
      <c r="Q145" s="172"/>
      <c r="R145" s="172"/>
      <c r="S145" s="172"/>
      <c r="V145" s="1"/>
    </row>
    <row r="146" spans="1:22" ht="15.75" customHeight="1">
      <c r="A146" s="172"/>
      <c r="B146" s="172"/>
      <c r="C146" s="95"/>
      <c r="D146" s="172"/>
      <c r="E146" s="172"/>
      <c r="F146" s="172"/>
      <c r="G146" s="172"/>
      <c r="H146" s="1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V146" s="1"/>
    </row>
    <row r="147" spans="1:22" ht="15.75" customHeight="1">
      <c r="A147" s="172"/>
      <c r="B147" s="172"/>
      <c r="C147" s="95"/>
      <c r="D147" s="172"/>
      <c r="E147" s="172"/>
      <c r="F147" s="172"/>
      <c r="G147" s="172"/>
      <c r="H147" s="1"/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V147" s="1"/>
    </row>
    <row r="148" spans="1:22" ht="15.75" customHeight="1">
      <c r="A148" s="172"/>
      <c r="B148" s="172"/>
      <c r="C148" s="95"/>
      <c r="D148" s="172"/>
      <c r="E148" s="172"/>
      <c r="F148" s="172"/>
      <c r="G148" s="172"/>
      <c r="H148" s="1"/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V148" s="1"/>
    </row>
    <row r="149" spans="1:22" ht="15.75" customHeight="1">
      <c r="A149" s="172"/>
      <c r="B149" s="172"/>
      <c r="C149" s="95"/>
      <c r="D149" s="172"/>
      <c r="E149" s="172"/>
      <c r="F149" s="172"/>
      <c r="G149" s="172"/>
      <c r="H149" s="1"/>
      <c r="I149" s="172"/>
      <c r="J149" s="172"/>
      <c r="K149" s="172"/>
      <c r="L149" s="172"/>
      <c r="M149" s="172"/>
      <c r="N149" s="172"/>
      <c r="O149" s="172"/>
      <c r="P149" s="172"/>
      <c r="Q149" s="172"/>
      <c r="R149" s="172"/>
      <c r="S149" s="172"/>
      <c r="V149" s="1"/>
    </row>
    <row r="150" spans="1:22" ht="15.75" customHeight="1">
      <c r="A150" s="172"/>
      <c r="B150" s="172"/>
      <c r="C150" s="95"/>
      <c r="D150" s="172"/>
      <c r="E150" s="172"/>
      <c r="F150" s="172"/>
      <c r="G150" s="172"/>
      <c r="H150" s="1"/>
      <c r="I150" s="172"/>
      <c r="J150" s="172"/>
      <c r="K150" s="172"/>
      <c r="L150" s="172"/>
      <c r="M150" s="172"/>
      <c r="N150" s="172"/>
      <c r="O150" s="172"/>
      <c r="P150" s="172"/>
      <c r="Q150" s="172"/>
      <c r="R150" s="172"/>
      <c r="S150" s="172"/>
      <c r="V150" s="1"/>
    </row>
    <row r="151" spans="1:22" ht="15.75" customHeight="1">
      <c r="A151" s="172"/>
      <c r="B151" s="172"/>
      <c r="C151" s="95"/>
      <c r="D151" s="172"/>
      <c r="E151" s="172"/>
      <c r="F151" s="172"/>
      <c r="G151" s="172"/>
      <c r="H151" s="1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V151" s="1"/>
    </row>
    <row r="152" spans="1:22" ht="15.75" customHeight="1">
      <c r="A152" s="172"/>
      <c r="B152" s="172"/>
      <c r="C152" s="95"/>
      <c r="D152" s="172"/>
      <c r="E152" s="172"/>
      <c r="F152" s="172"/>
      <c r="G152" s="172"/>
      <c r="H152" s="1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V152" s="1"/>
    </row>
    <row r="153" spans="1:22" ht="15.75" customHeight="1">
      <c r="A153" s="172"/>
      <c r="B153" s="172"/>
      <c r="C153" s="95"/>
      <c r="D153" s="172"/>
      <c r="E153" s="172"/>
      <c r="F153" s="172"/>
      <c r="G153" s="172"/>
      <c r="H153" s="1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V153" s="1"/>
    </row>
    <row r="154" spans="1:22" ht="15.75" customHeight="1">
      <c r="A154" s="172"/>
      <c r="B154" s="172"/>
      <c r="C154" s="95"/>
      <c r="D154" s="172"/>
      <c r="E154" s="172"/>
      <c r="F154" s="172"/>
      <c r="G154" s="172"/>
      <c r="H154" s="1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V154" s="1"/>
    </row>
    <row r="155" spans="1:22" ht="15.75" customHeight="1">
      <c r="A155" s="172"/>
      <c r="B155" s="172"/>
      <c r="C155" s="95"/>
      <c r="D155" s="172"/>
      <c r="E155" s="172"/>
      <c r="F155" s="172"/>
      <c r="G155" s="172"/>
      <c r="H155" s="1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V155" s="1"/>
    </row>
    <row r="156" spans="1:22" ht="15.75" customHeight="1">
      <c r="A156" s="172"/>
      <c r="B156" s="172"/>
      <c r="C156" s="95"/>
      <c r="D156" s="172"/>
      <c r="E156" s="172"/>
      <c r="F156" s="172"/>
      <c r="G156" s="172"/>
      <c r="H156" s="1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V156" s="1"/>
    </row>
    <row r="157" spans="1:22" ht="15.75" customHeight="1">
      <c r="A157" s="172"/>
      <c r="B157" s="172"/>
      <c r="C157" s="95"/>
      <c r="D157" s="172"/>
      <c r="E157" s="172"/>
      <c r="F157" s="172"/>
      <c r="G157" s="172"/>
      <c r="H157" s="1"/>
      <c r="I157" s="172"/>
      <c r="J157" s="172"/>
      <c r="K157" s="172"/>
      <c r="L157" s="172"/>
      <c r="M157" s="172"/>
      <c r="N157" s="172"/>
      <c r="O157" s="172"/>
      <c r="P157" s="172"/>
      <c r="Q157" s="172"/>
      <c r="R157" s="172"/>
      <c r="S157" s="172"/>
      <c r="V157" s="1"/>
    </row>
    <row r="158" spans="1:22" ht="15.75" customHeight="1">
      <c r="A158" s="172"/>
      <c r="B158" s="172"/>
      <c r="C158" s="95"/>
      <c r="D158" s="172"/>
      <c r="E158" s="172"/>
      <c r="F158" s="172"/>
      <c r="G158" s="172"/>
      <c r="H158" s="1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V158" s="1"/>
    </row>
    <row r="159" spans="1:22" ht="15.75" customHeight="1">
      <c r="Q159" s="95"/>
      <c r="V159" s="1"/>
    </row>
    <row r="160" spans="1:22" ht="15.75" customHeight="1">
      <c r="Q160" s="95"/>
      <c r="V160" s="1"/>
    </row>
    <row r="161" spans="1:22" ht="15.75" customHeight="1">
      <c r="A161" s="96"/>
      <c r="B161" s="104"/>
      <c r="C161" s="104"/>
      <c r="D161" s="104"/>
      <c r="E161" s="94"/>
      <c r="Q161" s="95"/>
      <c r="V161" s="1"/>
    </row>
    <row r="162" spans="1:22" ht="15.75" customHeight="1">
      <c r="D162" s="105"/>
      <c r="E162" s="106"/>
      <c r="Q162" s="95"/>
      <c r="V162" s="1"/>
    </row>
    <row r="163" spans="1:22" ht="15.75" customHeight="1">
      <c r="D163" s="105"/>
      <c r="E163" s="106"/>
      <c r="Q163" s="95"/>
      <c r="V163" s="1"/>
    </row>
    <row r="164" spans="1:22" ht="15.75" customHeight="1">
      <c r="D164" s="105"/>
      <c r="E164" s="106"/>
      <c r="Q164" s="95"/>
      <c r="V164" s="1"/>
    </row>
    <row r="165" spans="1:22" ht="15.75" customHeight="1">
      <c r="Q165" s="95"/>
      <c r="V165" s="1"/>
    </row>
    <row r="166" spans="1:22" ht="15.75" customHeight="1">
      <c r="Q166" s="95"/>
      <c r="V166" s="1"/>
    </row>
    <row r="167" spans="1:22" ht="15.75" customHeight="1">
      <c r="Q167" s="95"/>
      <c r="V167" s="1"/>
    </row>
    <row r="168" spans="1:22" ht="15.75" customHeight="1">
      <c r="Q168" s="95"/>
      <c r="V168" s="1"/>
    </row>
    <row r="169" spans="1:22" ht="15.75" customHeight="1">
      <c r="Q169" s="95"/>
      <c r="V169" s="1"/>
    </row>
    <row r="170" spans="1:22" ht="15.75" customHeight="1">
      <c r="Q170" s="95"/>
      <c r="V170" s="1"/>
    </row>
    <row r="171" spans="1:22" ht="15.75" customHeight="1">
      <c r="Q171" s="95"/>
      <c r="V171" s="1"/>
    </row>
    <row r="172" spans="1:22" ht="15.75" customHeight="1">
      <c r="Q172" s="95"/>
      <c r="V172" s="1"/>
    </row>
    <row r="173" spans="1:22" ht="15.75" customHeight="1">
      <c r="Q173" s="95"/>
      <c r="V173" s="1"/>
    </row>
    <row r="174" spans="1:22" ht="15.75" customHeight="1">
      <c r="Q174" s="95"/>
      <c r="V174" s="1"/>
    </row>
    <row r="175" spans="1:22" ht="15.75" customHeight="1">
      <c r="Q175" s="95"/>
      <c r="V175" s="1"/>
    </row>
    <row r="176" spans="1:22" ht="15.75" customHeight="1">
      <c r="Q176" s="95"/>
      <c r="V176" s="1"/>
    </row>
    <row r="177" spans="17:22" ht="15.75" customHeight="1">
      <c r="Q177" s="95"/>
      <c r="V177" s="1"/>
    </row>
    <row r="178" spans="17:22" ht="15.75" customHeight="1">
      <c r="Q178" s="95"/>
      <c r="V178" s="1"/>
    </row>
    <row r="179" spans="17:22" ht="15.75" customHeight="1">
      <c r="Q179" s="95"/>
      <c r="V179" s="1"/>
    </row>
    <row r="180" spans="17:22" ht="15.75" customHeight="1">
      <c r="Q180" s="95"/>
      <c r="V180" s="1"/>
    </row>
    <row r="181" spans="17:22" ht="15.75" customHeight="1">
      <c r="Q181" s="95"/>
      <c r="V181" s="1"/>
    </row>
    <row r="182" spans="17:22" ht="15.75" customHeight="1">
      <c r="Q182" s="95"/>
      <c r="V182" s="1"/>
    </row>
    <row r="183" spans="17:22" ht="15.75" customHeight="1">
      <c r="Q183" s="95"/>
      <c r="V183" s="1"/>
    </row>
    <row r="184" spans="17:22" ht="15.75" customHeight="1">
      <c r="Q184" s="95"/>
      <c r="V184" s="1"/>
    </row>
    <row r="185" spans="17:22" ht="15.75" customHeight="1">
      <c r="Q185" s="95"/>
      <c r="V185" s="1"/>
    </row>
    <row r="186" spans="17:22" ht="15.75" customHeight="1">
      <c r="Q186" s="95"/>
      <c r="V186" s="1"/>
    </row>
    <row r="187" spans="17:22" ht="15.75" customHeight="1">
      <c r="Q187" s="95"/>
      <c r="V187" s="1"/>
    </row>
    <row r="188" spans="17:22" ht="15.75" customHeight="1">
      <c r="Q188" s="95"/>
      <c r="V188" s="1"/>
    </row>
    <row r="189" spans="17:22" ht="15.75" customHeight="1">
      <c r="Q189" s="95"/>
      <c r="V189" s="1"/>
    </row>
    <row r="190" spans="17:22" ht="15.75" customHeight="1">
      <c r="Q190" s="95"/>
      <c r="V190" s="1"/>
    </row>
    <row r="191" spans="17:22" ht="15.75" customHeight="1">
      <c r="Q191" s="95"/>
      <c r="V191" s="1"/>
    </row>
    <row r="192" spans="17:22" ht="15.75" customHeight="1">
      <c r="Q192" s="95"/>
      <c r="V192" s="1"/>
    </row>
    <row r="193" spans="17:22" ht="15.75" customHeight="1">
      <c r="Q193" s="95"/>
      <c r="V193" s="1"/>
    </row>
    <row r="194" spans="17:22" ht="15.75" customHeight="1">
      <c r="Q194" s="95"/>
      <c r="V194" s="1"/>
    </row>
    <row r="195" spans="17:22" ht="15.75" customHeight="1">
      <c r="Q195" s="95"/>
      <c r="V195" s="1"/>
    </row>
    <row r="196" spans="17:22" ht="15.75" customHeight="1">
      <c r="Q196" s="95"/>
      <c r="V196" s="1"/>
    </row>
    <row r="197" spans="17:22" ht="15.75" customHeight="1">
      <c r="Q197" s="95"/>
      <c r="V197" s="1"/>
    </row>
    <row r="198" spans="17:22" ht="15.75" customHeight="1">
      <c r="Q198" s="95"/>
      <c r="V198" s="1"/>
    </row>
    <row r="199" spans="17:22" ht="15.75" customHeight="1">
      <c r="Q199" s="95"/>
      <c r="V199" s="1"/>
    </row>
    <row r="200" spans="17:22" ht="15.75" customHeight="1">
      <c r="Q200" s="95"/>
      <c r="V200" s="1"/>
    </row>
    <row r="201" spans="17:22" ht="15.75" customHeight="1">
      <c r="Q201" s="95"/>
      <c r="V201" s="1"/>
    </row>
    <row r="202" spans="17:22" ht="15.75" customHeight="1">
      <c r="Q202" s="95"/>
      <c r="V202" s="1"/>
    </row>
    <row r="203" spans="17:22" ht="15.75" customHeight="1">
      <c r="Q203" s="95"/>
      <c r="V203" s="1"/>
    </row>
    <row r="204" spans="17:22" ht="15.75" customHeight="1">
      <c r="Q204" s="95"/>
      <c r="V204" s="1"/>
    </row>
    <row r="205" spans="17:22" ht="15.75" customHeight="1">
      <c r="Q205" s="95"/>
      <c r="V205" s="1"/>
    </row>
    <row r="206" spans="17:22" ht="15.75" customHeight="1">
      <c r="Q206" s="95"/>
      <c r="V206" s="1"/>
    </row>
    <row r="207" spans="17:22" ht="15.75" customHeight="1">
      <c r="Q207" s="95"/>
      <c r="V207" s="1"/>
    </row>
    <row r="208" spans="17:22" ht="15.75" customHeight="1">
      <c r="Q208" s="95"/>
      <c r="V208" s="1"/>
    </row>
    <row r="209" spans="17:22" ht="15.75" customHeight="1">
      <c r="Q209" s="95"/>
      <c r="V209" s="1"/>
    </row>
    <row r="210" spans="17:22" ht="15.75" customHeight="1">
      <c r="Q210" s="95"/>
      <c r="V210" s="1"/>
    </row>
    <row r="211" spans="17:22" ht="15.75" customHeight="1">
      <c r="Q211" s="95"/>
      <c r="V211" s="1"/>
    </row>
    <row r="212" spans="17:22" ht="15.75" customHeight="1">
      <c r="Q212" s="95"/>
      <c r="V212" s="1"/>
    </row>
    <row r="213" spans="17:22" ht="15.75" customHeight="1">
      <c r="Q213" s="95"/>
      <c r="V213" s="1"/>
    </row>
    <row r="214" spans="17:22" ht="15.75" customHeight="1">
      <c r="Q214" s="95"/>
      <c r="V214" s="1"/>
    </row>
    <row r="215" spans="17:22" ht="15.75" customHeight="1">
      <c r="Q215" s="95"/>
      <c r="V215" s="1"/>
    </row>
    <row r="216" spans="17:22" ht="15.75" customHeight="1">
      <c r="Q216" s="95"/>
      <c r="V216" s="1"/>
    </row>
    <row r="217" spans="17:22" ht="15.75" customHeight="1">
      <c r="Q217" s="95"/>
      <c r="V217" s="1"/>
    </row>
    <row r="218" spans="17:22" ht="15.75" customHeight="1">
      <c r="Q218" s="95"/>
      <c r="V218" s="1"/>
    </row>
    <row r="219" spans="17:22" ht="15.75" customHeight="1">
      <c r="Q219" s="95"/>
      <c r="V219" s="1"/>
    </row>
    <row r="220" spans="17:22" ht="15.75" customHeight="1">
      <c r="Q220" s="95"/>
      <c r="V220" s="1"/>
    </row>
    <row r="221" spans="17:22" ht="15.75" customHeight="1">
      <c r="Q221" s="95"/>
      <c r="V221" s="1"/>
    </row>
    <row r="222" spans="17:22" ht="15.75" customHeight="1">
      <c r="Q222" s="95"/>
      <c r="V222" s="1"/>
    </row>
    <row r="223" spans="17:22" ht="15.75" customHeight="1">
      <c r="Q223" s="95"/>
      <c r="V223" s="1"/>
    </row>
    <row r="224" spans="17:22" ht="15.75" customHeight="1">
      <c r="Q224" s="95"/>
      <c r="V224" s="1"/>
    </row>
    <row r="225" spans="17:22" ht="15.75" customHeight="1">
      <c r="Q225" s="95"/>
      <c r="V225" s="1"/>
    </row>
    <row r="226" spans="17:22" ht="15.75" customHeight="1">
      <c r="Q226" s="95"/>
      <c r="V226" s="1"/>
    </row>
    <row r="227" spans="17:22" ht="15.75" customHeight="1">
      <c r="Q227" s="95"/>
      <c r="V227" s="1"/>
    </row>
    <row r="228" spans="17:22" ht="15.75" customHeight="1">
      <c r="Q228" s="95"/>
      <c r="V228" s="1"/>
    </row>
    <row r="229" spans="17:22" ht="15.75" customHeight="1">
      <c r="Q229" s="95"/>
      <c r="V229" s="1"/>
    </row>
    <row r="230" spans="17:22" ht="15.75" customHeight="1">
      <c r="Q230" s="95"/>
      <c r="V230" s="1"/>
    </row>
    <row r="231" spans="17:22" ht="15.75" customHeight="1">
      <c r="Q231" s="95"/>
      <c r="V231" s="1"/>
    </row>
    <row r="232" spans="17:22" ht="15.75" customHeight="1">
      <c r="Q232" s="95"/>
      <c r="V232" s="1"/>
    </row>
    <row r="233" spans="17:22" ht="15.75" customHeight="1">
      <c r="Q233" s="95"/>
      <c r="V233" s="1"/>
    </row>
    <row r="234" spans="17:22" ht="15.75" customHeight="1">
      <c r="Q234" s="95"/>
      <c r="V234" s="1"/>
    </row>
    <row r="235" spans="17:22" ht="15.75" customHeight="1">
      <c r="Q235" s="95"/>
      <c r="V235" s="1"/>
    </row>
    <row r="236" spans="17:22" ht="15.75" customHeight="1">
      <c r="Q236" s="95"/>
      <c r="V236" s="1"/>
    </row>
    <row r="237" spans="17:22" ht="15.75" customHeight="1">
      <c r="Q237" s="95"/>
      <c r="V237" s="1"/>
    </row>
    <row r="238" spans="17:22" ht="15.75" customHeight="1">
      <c r="Q238" s="95"/>
      <c r="V238" s="1"/>
    </row>
    <row r="239" spans="17:22" ht="15.75" customHeight="1">
      <c r="Q239" s="95"/>
      <c r="V239" s="1"/>
    </row>
    <row r="240" spans="17:22" ht="15.75" customHeight="1">
      <c r="Q240" s="95"/>
      <c r="V240" s="1"/>
    </row>
    <row r="241" spans="17:22" ht="15.75" customHeight="1">
      <c r="Q241" s="95"/>
      <c r="V241" s="1"/>
    </row>
    <row r="242" spans="17:22" ht="15.75" customHeight="1">
      <c r="Q242" s="95"/>
      <c r="V242" s="1"/>
    </row>
    <row r="243" spans="17:22" ht="15.75" customHeight="1">
      <c r="Q243" s="95"/>
      <c r="V243" s="1"/>
    </row>
    <row r="244" spans="17:22" ht="15.75" customHeight="1">
      <c r="Q244" s="95"/>
      <c r="V244" s="1"/>
    </row>
    <row r="245" spans="17:22" ht="15.75" customHeight="1">
      <c r="Q245" s="95"/>
      <c r="V245" s="1"/>
    </row>
    <row r="246" spans="17:22" ht="15.75" customHeight="1">
      <c r="Q246" s="95"/>
      <c r="V246" s="1"/>
    </row>
    <row r="247" spans="17:22" ht="15.75" customHeight="1">
      <c r="Q247" s="95"/>
      <c r="V247" s="1"/>
    </row>
    <row r="248" spans="17:22" ht="15.75" customHeight="1">
      <c r="Q248" s="95"/>
      <c r="V248" s="1"/>
    </row>
    <row r="249" spans="17:22" ht="15.75" customHeight="1">
      <c r="Q249" s="95"/>
      <c r="V249" s="1"/>
    </row>
    <row r="250" spans="17:22" ht="15.75" customHeight="1">
      <c r="Q250" s="95"/>
      <c r="V250" s="1"/>
    </row>
    <row r="251" spans="17:22" ht="15.75" customHeight="1">
      <c r="Q251" s="95"/>
      <c r="V251" s="1"/>
    </row>
    <row r="252" spans="17:22" ht="15.75" customHeight="1">
      <c r="Q252" s="95"/>
      <c r="V252" s="1"/>
    </row>
    <row r="253" spans="17:22" ht="15.75" customHeight="1">
      <c r="Q253" s="95"/>
      <c r="V253" s="1"/>
    </row>
    <row r="254" spans="17:22" ht="15.75" customHeight="1">
      <c r="Q254" s="95"/>
      <c r="V254" s="1"/>
    </row>
    <row r="255" spans="17:22" ht="15.75" customHeight="1">
      <c r="Q255" s="95"/>
      <c r="V255" s="1"/>
    </row>
    <row r="256" spans="17:22" ht="15.75" customHeight="1">
      <c r="Q256" s="95"/>
      <c r="V256" s="1"/>
    </row>
    <row r="257" spans="17:22" ht="15.75" customHeight="1">
      <c r="Q257" s="95"/>
      <c r="V257" s="1"/>
    </row>
    <row r="258" spans="17:22" ht="15.75" customHeight="1">
      <c r="Q258" s="95"/>
      <c r="V258" s="1"/>
    </row>
    <row r="259" spans="17:22" ht="15.75" customHeight="1">
      <c r="Q259" s="95"/>
      <c r="V259" s="1"/>
    </row>
    <row r="260" spans="17:22" ht="15.75" customHeight="1">
      <c r="Q260" s="95"/>
      <c r="V260" s="1"/>
    </row>
    <row r="261" spans="17:22" ht="15.75" customHeight="1">
      <c r="Q261" s="95"/>
      <c r="V261" s="1"/>
    </row>
    <row r="262" spans="17:22" ht="15.75" customHeight="1">
      <c r="Q262" s="95"/>
      <c r="V262" s="1"/>
    </row>
    <row r="263" spans="17:22" ht="15.75" customHeight="1">
      <c r="Q263" s="95"/>
      <c r="V263" s="1"/>
    </row>
    <row r="264" spans="17:22" ht="15.75" customHeight="1">
      <c r="Q264" s="95"/>
      <c r="V264" s="1"/>
    </row>
    <row r="265" spans="17:22" ht="15.75" customHeight="1">
      <c r="Q265" s="95"/>
      <c r="V265" s="1"/>
    </row>
    <row r="266" spans="17:22" ht="15.75" customHeight="1">
      <c r="Q266" s="95"/>
      <c r="V266" s="1"/>
    </row>
    <row r="267" spans="17:22" ht="15.75" customHeight="1">
      <c r="Q267" s="95"/>
      <c r="V267" s="1"/>
    </row>
    <row r="268" spans="17:22" ht="15.75" customHeight="1">
      <c r="Q268" s="95"/>
      <c r="V268" s="1"/>
    </row>
    <row r="269" spans="17:22" ht="15.75" customHeight="1">
      <c r="Q269" s="95"/>
      <c r="V269" s="1"/>
    </row>
    <row r="270" spans="17:22" ht="15.75" customHeight="1">
      <c r="Q270" s="95"/>
      <c r="V270" s="1"/>
    </row>
    <row r="271" spans="17:22" ht="15.75" customHeight="1">
      <c r="Q271" s="95"/>
      <c r="V271" s="1"/>
    </row>
    <row r="272" spans="17:22" ht="15.75" customHeight="1">
      <c r="Q272" s="95"/>
      <c r="V272" s="1"/>
    </row>
    <row r="273" spans="17:22" ht="15.75" customHeight="1">
      <c r="Q273" s="95"/>
      <c r="V273" s="1"/>
    </row>
    <row r="274" spans="17:22" ht="15.75" customHeight="1">
      <c r="Q274" s="95"/>
      <c r="V274" s="1"/>
    </row>
    <row r="275" spans="17:22" ht="15.75" customHeight="1">
      <c r="Q275" s="95"/>
      <c r="V275" s="1"/>
    </row>
    <row r="276" spans="17:22" ht="15.75" customHeight="1">
      <c r="Q276" s="95"/>
      <c r="V276" s="1"/>
    </row>
    <row r="277" spans="17:22" ht="15.75" customHeight="1">
      <c r="Q277" s="95"/>
      <c r="V277" s="1"/>
    </row>
    <row r="278" spans="17:22" ht="15.75" customHeight="1">
      <c r="Q278" s="95"/>
      <c r="V278" s="1"/>
    </row>
    <row r="279" spans="17:22" ht="15.75" customHeight="1">
      <c r="Q279" s="95"/>
      <c r="V279" s="1"/>
    </row>
    <row r="280" spans="17:22" ht="15.75" customHeight="1">
      <c r="Q280" s="95"/>
      <c r="V280" s="1"/>
    </row>
    <row r="281" spans="17:22" ht="15.75" customHeight="1">
      <c r="Q281" s="95"/>
      <c r="V281" s="1"/>
    </row>
    <row r="282" spans="17:22" ht="15.75" customHeight="1">
      <c r="Q282" s="95"/>
      <c r="V282" s="1"/>
    </row>
    <row r="283" spans="17:22" ht="15.75" customHeight="1">
      <c r="Q283" s="95"/>
      <c r="V283" s="1"/>
    </row>
    <row r="284" spans="17:22" ht="15.75" customHeight="1">
      <c r="Q284" s="95"/>
      <c r="V284" s="1"/>
    </row>
    <row r="285" spans="17:22" ht="15.75" customHeight="1">
      <c r="Q285" s="95"/>
      <c r="V285" s="1"/>
    </row>
    <row r="286" spans="17:22" ht="15.75" customHeight="1">
      <c r="Q286" s="95"/>
      <c r="V286" s="1"/>
    </row>
    <row r="287" spans="17:22" ht="15.75" customHeight="1">
      <c r="Q287" s="95"/>
      <c r="V287" s="1"/>
    </row>
    <row r="288" spans="17:22" ht="15.75" customHeight="1">
      <c r="Q288" s="95"/>
      <c r="V288" s="1"/>
    </row>
    <row r="289" spans="17:22" ht="15.75" customHeight="1">
      <c r="Q289" s="95"/>
      <c r="V289" s="1"/>
    </row>
    <row r="290" spans="17:22" ht="15.75" customHeight="1">
      <c r="Q290" s="95"/>
      <c r="V290" s="1"/>
    </row>
    <row r="291" spans="17:22" ht="15.75" customHeight="1">
      <c r="Q291" s="95"/>
      <c r="V291" s="1"/>
    </row>
    <row r="292" spans="17:22" ht="15.75" customHeight="1">
      <c r="Q292" s="95"/>
      <c r="V292" s="1"/>
    </row>
    <row r="293" spans="17:22" ht="15.75" customHeight="1">
      <c r="Q293" s="95"/>
      <c r="V293" s="1"/>
    </row>
    <row r="294" spans="17:22" ht="15.75" customHeight="1">
      <c r="Q294" s="95"/>
      <c r="V294" s="1"/>
    </row>
    <row r="295" spans="17:22" ht="15.75" customHeight="1">
      <c r="Q295" s="95"/>
      <c r="V295" s="1"/>
    </row>
    <row r="296" spans="17:22" ht="15.75" customHeight="1">
      <c r="Q296" s="95"/>
      <c r="V296" s="1"/>
    </row>
    <row r="297" spans="17:22" ht="15.75" customHeight="1">
      <c r="Q297" s="95"/>
      <c r="V297" s="1"/>
    </row>
    <row r="298" spans="17:22" ht="15.75" customHeight="1">
      <c r="Q298" s="95"/>
      <c r="V298" s="1"/>
    </row>
    <row r="299" spans="17:22" ht="15.75" customHeight="1">
      <c r="Q299" s="95"/>
      <c r="V299" s="1"/>
    </row>
    <row r="300" spans="17:22" ht="15.75" customHeight="1">
      <c r="Q300" s="95"/>
      <c r="V300" s="1"/>
    </row>
    <row r="301" spans="17:22" ht="15.75" customHeight="1">
      <c r="Q301" s="95"/>
      <c r="V301" s="1"/>
    </row>
    <row r="302" spans="17:22" ht="15.75" customHeight="1">
      <c r="Q302" s="95"/>
      <c r="V302" s="1"/>
    </row>
    <row r="303" spans="17:22" ht="15.75" customHeight="1">
      <c r="Q303" s="95"/>
      <c r="V303" s="1"/>
    </row>
    <row r="304" spans="17:22" ht="15.75" customHeight="1">
      <c r="Q304" s="95"/>
      <c r="V304" s="1"/>
    </row>
    <row r="305" spans="17:22" ht="15.75" customHeight="1">
      <c r="Q305" s="95"/>
      <c r="V305" s="1"/>
    </row>
    <row r="306" spans="17:22" ht="15.75" customHeight="1">
      <c r="Q306" s="95"/>
      <c r="V306" s="1"/>
    </row>
    <row r="307" spans="17:22" ht="15.75" customHeight="1">
      <c r="Q307" s="95"/>
      <c r="V307" s="1"/>
    </row>
    <row r="308" spans="17:22" ht="15.75" customHeight="1">
      <c r="Q308" s="95"/>
      <c r="V308" s="1"/>
    </row>
    <row r="309" spans="17:22" ht="15.75" customHeight="1">
      <c r="Q309" s="95"/>
      <c r="V309" s="1"/>
    </row>
    <row r="310" spans="17:22" ht="15.75" customHeight="1">
      <c r="Q310" s="95"/>
      <c r="V310" s="1"/>
    </row>
    <row r="311" spans="17:22" ht="15.75" customHeight="1">
      <c r="Q311" s="95"/>
      <c r="V311" s="1"/>
    </row>
    <row r="312" spans="17:22" ht="15.75" customHeight="1">
      <c r="Q312" s="95"/>
      <c r="V312" s="1"/>
    </row>
    <row r="313" spans="17:22" ht="15.75" customHeight="1">
      <c r="Q313" s="95"/>
      <c r="V313" s="1"/>
    </row>
    <row r="314" spans="17:22" ht="15.75" customHeight="1">
      <c r="Q314" s="95"/>
      <c r="V314" s="1"/>
    </row>
    <row r="315" spans="17:22" ht="15.75" customHeight="1">
      <c r="Q315" s="95"/>
      <c r="V315" s="1"/>
    </row>
    <row r="316" spans="17:22" ht="15.75" customHeight="1">
      <c r="Q316" s="95"/>
      <c r="V316" s="1"/>
    </row>
    <row r="317" spans="17:22" ht="15.75" customHeight="1">
      <c r="Q317" s="95"/>
      <c r="V317" s="1"/>
    </row>
    <row r="318" spans="17:22" ht="15.75" customHeight="1">
      <c r="Q318" s="95"/>
      <c r="V318" s="1"/>
    </row>
    <row r="319" spans="17:22" ht="15.75" customHeight="1">
      <c r="Q319" s="95"/>
      <c r="V319" s="1"/>
    </row>
    <row r="320" spans="17:22" ht="15.75" customHeight="1">
      <c r="Q320" s="95"/>
      <c r="V320" s="1"/>
    </row>
    <row r="321" spans="17:22" ht="15.75" customHeight="1">
      <c r="Q321" s="95"/>
      <c r="V321" s="1"/>
    </row>
    <row r="322" spans="17:22" ht="15.75" customHeight="1">
      <c r="Q322" s="95"/>
      <c r="V322" s="1"/>
    </row>
    <row r="323" spans="17:22" ht="15.75" customHeight="1">
      <c r="Q323" s="95"/>
      <c r="V323" s="1"/>
    </row>
    <row r="324" spans="17:22" ht="15.75" customHeight="1">
      <c r="Q324" s="95"/>
      <c r="V324" s="1"/>
    </row>
    <row r="325" spans="17:22" ht="15.75" customHeight="1">
      <c r="Q325" s="95"/>
      <c r="V325" s="1"/>
    </row>
    <row r="326" spans="17:22" ht="15.75" customHeight="1">
      <c r="Q326" s="95"/>
      <c r="V326" s="1"/>
    </row>
    <row r="327" spans="17:22" ht="15.75" customHeight="1">
      <c r="Q327" s="95"/>
      <c r="V327" s="1"/>
    </row>
    <row r="328" spans="17:22" ht="15.75" customHeight="1">
      <c r="Q328" s="95"/>
      <c r="V328" s="1"/>
    </row>
    <row r="329" spans="17:22" ht="15.75" customHeight="1">
      <c r="Q329" s="95"/>
      <c r="V329" s="1"/>
    </row>
    <row r="330" spans="17:22" ht="15.75" customHeight="1">
      <c r="Q330" s="95"/>
      <c r="V330" s="1"/>
    </row>
    <row r="331" spans="17:22" ht="15.75" customHeight="1">
      <c r="Q331" s="95"/>
      <c r="V331" s="1"/>
    </row>
    <row r="332" spans="17:22" ht="15.75" customHeight="1">
      <c r="Q332" s="95"/>
      <c r="V332" s="1"/>
    </row>
    <row r="333" spans="17:22" ht="15.75" customHeight="1">
      <c r="Q333" s="95"/>
      <c r="V333" s="1"/>
    </row>
    <row r="334" spans="17:22" ht="15.75" customHeight="1">
      <c r="Q334" s="95"/>
      <c r="V334" s="1"/>
    </row>
    <row r="335" spans="17:22" ht="15.75" customHeight="1">
      <c r="Q335" s="95"/>
      <c r="V335" s="1"/>
    </row>
    <row r="336" spans="17:22" ht="15.75" customHeight="1">
      <c r="Q336" s="95"/>
      <c r="V336" s="1"/>
    </row>
    <row r="337" spans="17:22" ht="15.75" customHeight="1">
      <c r="Q337" s="95"/>
      <c r="V337" s="1"/>
    </row>
    <row r="338" spans="17:22" ht="15.75" customHeight="1">
      <c r="Q338" s="95"/>
      <c r="V338" s="1"/>
    </row>
    <row r="339" spans="17:22" ht="15.75" customHeight="1">
      <c r="Q339" s="95"/>
      <c r="V339" s="1"/>
    </row>
    <row r="340" spans="17:22" ht="15.75" customHeight="1">
      <c r="Q340" s="95"/>
      <c r="V340" s="1"/>
    </row>
    <row r="341" spans="17:22" ht="15.75" customHeight="1">
      <c r="Q341" s="95"/>
      <c r="V341" s="1"/>
    </row>
    <row r="342" spans="17:22" ht="15.75" customHeight="1">
      <c r="Q342" s="95"/>
      <c r="V342" s="1"/>
    </row>
    <row r="343" spans="17:22" ht="15.75" customHeight="1">
      <c r="Q343" s="95"/>
      <c r="V343" s="1"/>
    </row>
    <row r="344" spans="17:22" ht="15.75" customHeight="1">
      <c r="Q344" s="95"/>
      <c r="V344" s="1"/>
    </row>
    <row r="345" spans="17:22" ht="15.75" customHeight="1">
      <c r="Q345" s="95"/>
      <c r="V345" s="1"/>
    </row>
    <row r="346" spans="17:22" ht="15.75" customHeight="1">
      <c r="Q346" s="95"/>
      <c r="V346" s="1"/>
    </row>
    <row r="347" spans="17:22" ht="15.75" customHeight="1">
      <c r="Q347" s="95"/>
      <c r="V347" s="1"/>
    </row>
    <row r="348" spans="17:22" ht="15.75" customHeight="1">
      <c r="Q348" s="95"/>
      <c r="V348" s="1"/>
    </row>
    <row r="349" spans="17:22" ht="15.75" customHeight="1">
      <c r="Q349" s="95"/>
      <c r="V349" s="1"/>
    </row>
    <row r="350" spans="17:22" ht="15.75" customHeight="1">
      <c r="Q350" s="95"/>
      <c r="V350" s="1"/>
    </row>
    <row r="351" spans="17:22" ht="15.75" customHeight="1">
      <c r="Q351" s="95"/>
      <c r="V351" s="1"/>
    </row>
    <row r="352" spans="17:22" ht="15.75" customHeight="1">
      <c r="Q352" s="95"/>
      <c r="V352" s="1"/>
    </row>
    <row r="353" spans="17:22" ht="15.75" customHeight="1">
      <c r="Q353" s="95"/>
      <c r="V353" s="1"/>
    </row>
    <row r="354" spans="17:22" ht="15.75" customHeight="1">
      <c r="Q354" s="95"/>
      <c r="V354" s="1"/>
    </row>
    <row r="355" spans="17:22" ht="15.75" customHeight="1">
      <c r="Q355" s="95"/>
      <c r="V355" s="1"/>
    </row>
    <row r="356" spans="17:22" ht="15.75" customHeight="1">
      <c r="Q356" s="95"/>
      <c r="V356" s="1"/>
    </row>
    <row r="357" spans="17:22" ht="15.75" customHeight="1">
      <c r="Q357" s="95"/>
      <c r="V357" s="1"/>
    </row>
    <row r="358" spans="17:22" ht="15.75" customHeight="1">
      <c r="Q358" s="95"/>
      <c r="V358" s="1"/>
    </row>
    <row r="359" spans="17:22" ht="15.75" customHeight="1">
      <c r="Q359" s="95"/>
      <c r="V359" s="1"/>
    </row>
    <row r="360" spans="17:22" ht="15.75" customHeight="1">
      <c r="Q360" s="95"/>
      <c r="V360" s="1"/>
    </row>
    <row r="361" spans="17:22" ht="15.75" customHeight="1">
      <c r="Q361" s="95"/>
      <c r="V361" s="1"/>
    </row>
    <row r="362" spans="17:22" ht="15.75" customHeight="1">
      <c r="Q362" s="95"/>
      <c r="V362" s="1"/>
    </row>
    <row r="363" spans="17:22" ht="15.75" customHeight="1">
      <c r="Q363" s="95"/>
      <c r="V363" s="1"/>
    </row>
    <row r="364" spans="17:22" ht="15.75" customHeight="1">
      <c r="Q364" s="95"/>
      <c r="V364" s="1"/>
    </row>
    <row r="365" spans="17:22" ht="15.75" customHeight="1">
      <c r="Q365" s="95"/>
      <c r="V365" s="1"/>
    </row>
    <row r="366" spans="17:22" ht="15.75" customHeight="1">
      <c r="Q366" s="95"/>
      <c r="V366" s="1"/>
    </row>
    <row r="367" spans="17:22" ht="15.75" customHeight="1">
      <c r="Q367" s="95"/>
      <c r="V367" s="1"/>
    </row>
    <row r="368" spans="17:22" ht="15.75" customHeight="1">
      <c r="Q368" s="95"/>
      <c r="V368" s="1"/>
    </row>
    <row r="369" spans="17:22" ht="15.75" customHeight="1">
      <c r="Q369" s="95"/>
      <c r="V369" s="1"/>
    </row>
    <row r="370" spans="17:22" ht="15.75" customHeight="1">
      <c r="Q370" s="95"/>
      <c r="V370" s="1"/>
    </row>
    <row r="371" spans="17:22" ht="15.75" customHeight="1">
      <c r="Q371" s="95"/>
      <c r="V371" s="1"/>
    </row>
    <row r="372" spans="17:22" ht="15.75" customHeight="1">
      <c r="Q372" s="95"/>
      <c r="V372" s="1"/>
    </row>
    <row r="373" spans="17:22" ht="15.75" customHeight="1">
      <c r="Q373" s="95"/>
      <c r="V373" s="1"/>
    </row>
    <row r="374" spans="17:22" ht="15.75" customHeight="1">
      <c r="Q374" s="95"/>
      <c r="V374" s="1"/>
    </row>
    <row r="375" spans="17:22" ht="15.75" customHeight="1">
      <c r="Q375" s="95"/>
      <c r="V375" s="1"/>
    </row>
    <row r="376" spans="17:22" ht="15.75" customHeight="1">
      <c r="Q376" s="95"/>
      <c r="V376" s="1"/>
    </row>
    <row r="377" spans="17:22" ht="15.75" customHeight="1">
      <c r="Q377" s="95"/>
      <c r="V377" s="1"/>
    </row>
    <row r="378" spans="17:22" ht="15.75" customHeight="1">
      <c r="Q378" s="95"/>
      <c r="V378" s="1"/>
    </row>
    <row r="379" spans="17:22" ht="15.75" customHeight="1">
      <c r="Q379" s="95"/>
      <c r="V379" s="1"/>
    </row>
    <row r="380" spans="17:22" ht="15.75" customHeight="1">
      <c r="Q380" s="95"/>
      <c r="V380" s="1"/>
    </row>
    <row r="381" spans="17:22" ht="15.75" customHeight="1">
      <c r="Q381" s="95"/>
      <c r="V381" s="1"/>
    </row>
    <row r="382" spans="17:22" ht="15.75" customHeight="1">
      <c r="Q382" s="95"/>
      <c r="V382" s="1"/>
    </row>
    <row r="383" spans="17:22" ht="15.75" customHeight="1">
      <c r="Q383" s="95"/>
      <c r="V383" s="1"/>
    </row>
    <row r="384" spans="17:22" ht="15.75" customHeight="1">
      <c r="Q384" s="95"/>
      <c r="V384" s="1"/>
    </row>
    <row r="385" spans="17:22" ht="15.75" customHeight="1">
      <c r="Q385" s="95"/>
      <c r="V385" s="1"/>
    </row>
    <row r="386" spans="17:22" ht="15.75" customHeight="1">
      <c r="Q386" s="95"/>
      <c r="V386" s="1"/>
    </row>
    <row r="387" spans="17:22" ht="15.75" customHeight="1">
      <c r="Q387" s="95"/>
      <c r="V387" s="1"/>
    </row>
    <row r="388" spans="17:22" ht="15.75" customHeight="1">
      <c r="Q388" s="95"/>
      <c r="V388" s="1"/>
    </row>
    <row r="389" spans="17:22" ht="15.75" customHeight="1">
      <c r="Q389" s="95"/>
      <c r="V389" s="1"/>
    </row>
    <row r="390" spans="17:22" ht="15.75" customHeight="1">
      <c r="Q390" s="95"/>
      <c r="V390" s="1"/>
    </row>
    <row r="391" spans="17:22" ht="15.75" customHeight="1">
      <c r="Q391" s="95"/>
      <c r="V391" s="1"/>
    </row>
    <row r="392" spans="17:22" ht="15.75" customHeight="1">
      <c r="Q392" s="95"/>
      <c r="V392" s="1"/>
    </row>
    <row r="393" spans="17:22" ht="15.75" customHeight="1">
      <c r="Q393" s="95"/>
      <c r="V393" s="1"/>
    </row>
    <row r="394" spans="17:22" ht="15.75" customHeight="1">
      <c r="Q394" s="95"/>
      <c r="V394" s="1"/>
    </row>
    <row r="395" spans="17:22" ht="15.75" customHeight="1">
      <c r="Q395" s="95"/>
      <c r="V395" s="1"/>
    </row>
    <row r="396" spans="17:22" ht="15.75" customHeight="1">
      <c r="Q396" s="95"/>
      <c r="V396" s="1"/>
    </row>
    <row r="397" spans="17:22" ht="15.75" customHeight="1">
      <c r="Q397" s="95"/>
      <c r="V397" s="1"/>
    </row>
    <row r="398" spans="17:22" ht="15.75" customHeight="1">
      <c r="Q398" s="95"/>
      <c r="V398" s="1"/>
    </row>
    <row r="399" spans="17:22" ht="15.75" customHeight="1">
      <c r="Q399" s="95"/>
      <c r="V399" s="1"/>
    </row>
    <row r="400" spans="17:22" ht="15.75" customHeight="1">
      <c r="Q400" s="95"/>
      <c r="V400" s="1"/>
    </row>
    <row r="401" spans="17:22" ht="15.75" customHeight="1">
      <c r="Q401" s="95"/>
      <c r="V401" s="1"/>
    </row>
    <row r="402" spans="17:22" ht="15.75" customHeight="1">
      <c r="Q402" s="95"/>
      <c r="V402" s="1"/>
    </row>
    <row r="403" spans="17:22" ht="15.75" customHeight="1">
      <c r="Q403" s="95"/>
      <c r="V403" s="1"/>
    </row>
    <row r="404" spans="17:22" ht="15.75" customHeight="1">
      <c r="Q404" s="95"/>
      <c r="V404" s="1"/>
    </row>
    <row r="405" spans="17:22" ht="15.75" customHeight="1">
      <c r="Q405" s="95"/>
      <c r="V405" s="1"/>
    </row>
    <row r="406" spans="17:22" ht="15.75" customHeight="1">
      <c r="Q406" s="95"/>
      <c r="V406" s="1"/>
    </row>
    <row r="407" spans="17:22" ht="15.75" customHeight="1">
      <c r="Q407" s="95"/>
      <c r="V407" s="1"/>
    </row>
    <row r="408" spans="17:22" ht="15.75" customHeight="1">
      <c r="Q408" s="95"/>
      <c r="V408" s="1"/>
    </row>
    <row r="409" spans="17:22" ht="15.75" customHeight="1">
      <c r="Q409" s="95"/>
      <c r="V409" s="1"/>
    </row>
    <row r="410" spans="17:22" ht="15.75" customHeight="1">
      <c r="Q410" s="95"/>
      <c r="V410" s="1"/>
    </row>
    <row r="411" spans="17:22" ht="15.75" customHeight="1">
      <c r="Q411" s="95"/>
      <c r="V411" s="1"/>
    </row>
    <row r="412" spans="17:22" ht="15.75" customHeight="1">
      <c r="Q412" s="95"/>
      <c r="V412" s="1"/>
    </row>
    <row r="413" spans="17:22" ht="15.75" customHeight="1">
      <c r="Q413" s="95"/>
      <c r="V413" s="1"/>
    </row>
    <row r="414" spans="17:22" ht="15.75" customHeight="1">
      <c r="Q414" s="95"/>
      <c r="V414" s="1"/>
    </row>
    <row r="415" spans="17:22" ht="15.75" customHeight="1">
      <c r="Q415" s="95"/>
      <c r="V415" s="1"/>
    </row>
    <row r="416" spans="17:22" ht="15.75" customHeight="1">
      <c r="Q416" s="95"/>
      <c r="V416" s="1"/>
    </row>
    <row r="417" spans="17:22" ht="15.75" customHeight="1">
      <c r="Q417" s="95"/>
      <c r="V417" s="1"/>
    </row>
    <row r="418" spans="17:22" ht="15.75" customHeight="1">
      <c r="Q418" s="95"/>
      <c r="V418" s="1"/>
    </row>
    <row r="419" spans="17:22" ht="15.75" customHeight="1">
      <c r="Q419" s="95"/>
      <c r="V419" s="1"/>
    </row>
    <row r="420" spans="17:22" ht="15.75" customHeight="1">
      <c r="Q420" s="95"/>
      <c r="V420" s="1"/>
    </row>
    <row r="421" spans="17:22" ht="15.75" customHeight="1">
      <c r="Q421" s="95"/>
      <c r="V421" s="1"/>
    </row>
    <row r="422" spans="17:22" ht="15.75" customHeight="1">
      <c r="Q422" s="95"/>
      <c r="V422" s="1"/>
    </row>
    <row r="423" spans="17:22" ht="15.75" customHeight="1">
      <c r="Q423" s="95"/>
      <c r="V423" s="1"/>
    </row>
    <row r="424" spans="17:22" ht="15.75" customHeight="1">
      <c r="Q424" s="95"/>
      <c r="V424" s="1"/>
    </row>
    <row r="425" spans="17:22" ht="15.75" customHeight="1">
      <c r="Q425" s="95"/>
      <c r="V425" s="1"/>
    </row>
    <row r="426" spans="17:22" ht="15.75" customHeight="1">
      <c r="Q426" s="95"/>
      <c r="V426" s="1"/>
    </row>
    <row r="427" spans="17:22" ht="15.75" customHeight="1">
      <c r="Q427" s="95"/>
      <c r="V427" s="1"/>
    </row>
    <row r="428" spans="17:22" ht="15.75" customHeight="1">
      <c r="Q428" s="95"/>
      <c r="V428" s="1"/>
    </row>
    <row r="429" spans="17:22" ht="15.75" customHeight="1">
      <c r="Q429" s="95"/>
      <c r="V429" s="1"/>
    </row>
    <row r="430" spans="17:22" ht="15.75" customHeight="1">
      <c r="Q430" s="95"/>
      <c r="V430" s="1"/>
    </row>
    <row r="431" spans="17:22" ht="15.75" customHeight="1">
      <c r="Q431" s="95"/>
      <c r="V431" s="1"/>
    </row>
    <row r="432" spans="17:22" ht="15.75" customHeight="1">
      <c r="Q432" s="95"/>
      <c r="V432" s="1"/>
    </row>
    <row r="433" spans="17:22" ht="15.75" customHeight="1">
      <c r="Q433" s="95"/>
      <c r="V433" s="1"/>
    </row>
    <row r="434" spans="17:22" ht="15.75" customHeight="1">
      <c r="Q434" s="95"/>
      <c r="V434" s="1"/>
    </row>
    <row r="435" spans="17:22" ht="15.75" customHeight="1">
      <c r="Q435" s="95"/>
      <c r="V435" s="1"/>
    </row>
    <row r="436" spans="17:22" ht="15.75" customHeight="1">
      <c r="Q436" s="95"/>
      <c r="V436" s="1"/>
    </row>
    <row r="437" spans="17:22" ht="15.75" customHeight="1">
      <c r="Q437" s="95"/>
      <c r="V437" s="1"/>
    </row>
    <row r="438" spans="17:22" ht="15.75" customHeight="1">
      <c r="Q438" s="95"/>
      <c r="V438" s="1"/>
    </row>
    <row r="439" spans="17:22" ht="15.75" customHeight="1">
      <c r="Q439" s="95"/>
      <c r="V439" s="1"/>
    </row>
    <row r="440" spans="17:22" ht="15.75" customHeight="1">
      <c r="Q440" s="95"/>
      <c r="V440" s="1"/>
    </row>
    <row r="441" spans="17:22" ht="15.75" customHeight="1">
      <c r="Q441" s="95"/>
      <c r="V441" s="1"/>
    </row>
    <row r="442" spans="17:22" ht="15.75" customHeight="1">
      <c r="Q442" s="95"/>
      <c r="V442" s="1"/>
    </row>
    <row r="443" spans="17:22" ht="15.75" customHeight="1">
      <c r="Q443" s="95"/>
      <c r="V443" s="1"/>
    </row>
    <row r="444" spans="17:22" ht="15.75" customHeight="1">
      <c r="Q444" s="95"/>
      <c r="V444" s="1"/>
    </row>
    <row r="445" spans="17:22" ht="15.75" customHeight="1">
      <c r="Q445" s="95"/>
      <c r="V445" s="1"/>
    </row>
    <row r="446" spans="17:22" ht="15.75" customHeight="1">
      <c r="Q446" s="95"/>
      <c r="V446" s="1"/>
    </row>
    <row r="447" spans="17:22" ht="15.75" customHeight="1">
      <c r="Q447" s="95"/>
      <c r="V447" s="1"/>
    </row>
    <row r="448" spans="17:22" ht="15.75" customHeight="1">
      <c r="Q448" s="95"/>
      <c r="V448" s="1"/>
    </row>
    <row r="449" spans="17:22" ht="15.75" customHeight="1">
      <c r="Q449" s="95"/>
      <c r="V449" s="1"/>
    </row>
    <row r="450" spans="17:22" ht="15.75" customHeight="1">
      <c r="Q450" s="95"/>
      <c r="V450" s="1"/>
    </row>
    <row r="451" spans="17:22" ht="15.75" customHeight="1">
      <c r="Q451" s="95"/>
      <c r="V451" s="1"/>
    </row>
    <row r="452" spans="17:22" ht="15.75" customHeight="1">
      <c r="Q452" s="95"/>
      <c r="V452" s="1"/>
    </row>
    <row r="453" spans="17:22" ht="15.75" customHeight="1">
      <c r="Q453" s="95"/>
      <c r="V453" s="1"/>
    </row>
    <row r="454" spans="17:22" ht="15.75" customHeight="1">
      <c r="Q454" s="95"/>
      <c r="V454" s="1"/>
    </row>
    <row r="455" spans="17:22" ht="15.75" customHeight="1">
      <c r="Q455" s="95"/>
      <c r="V455" s="1"/>
    </row>
    <row r="456" spans="17:22" ht="15.75" customHeight="1">
      <c r="Q456" s="95"/>
      <c r="V456" s="1"/>
    </row>
    <row r="457" spans="17:22" ht="15.75" customHeight="1">
      <c r="Q457" s="95"/>
      <c r="V457" s="1"/>
    </row>
    <row r="458" spans="17:22" ht="15.75" customHeight="1">
      <c r="Q458" s="95"/>
      <c r="V458" s="1"/>
    </row>
    <row r="459" spans="17:22" ht="15.75" customHeight="1">
      <c r="Q459" s="95"/>
      <c r="V459" s="1"/>
    </row>
    <row r="460" spans="17:22" ht="15.75" customHeight="1">
      <c r="Q460" s="95"/>
      <c r="V460" s="1"/>
    </row>
    <row r="461" spans="17:22" ht="15.75" customHeight="1">
      <c r="Q461" s="95"/>
      <c r="V461" s="1"/>
    </row>
    <row r="462" spans="17:22" ht="15.75" customHeight="1">
      <c r="Q462" s="95"/>
      <c r="V462" s="1"/>
    </row>
    <row r="463" spans="17:22" ht="15.75" customHeight="1">
      <c r="Q463" s="95"/>
      <c r="V463" s="1"/>
    </row>
    <row r="464" spans="17:22" ht="15.75" customHeight="1">
      <c r="Q464" s="95"/>
      <c r="V464" s="1"/>
    </row>
    <row r="465" spans="17:22" ht="15.75" customHeight="1">
      <c r="Q465" s="95"/>
      <c r="V465" s="1"/>
    </row>
    <row r="466" spans="17:22" ht="15.75" customHeight="1">
      <c r="Q466" s="95"/>
      <c r="V466" s="1"/>
    </row>
    <row r="467" spans="17:22" ht="15.75" customHeight="1">
      <c r="Q467" s="95"/>
      <c r="V467" s="1"/>
    </row>
    <row r="468" spans="17:22" ht="15.75" customHeight="1">
      <c r="Q468" s="95"/>
      <c r="V468" s="1"/>
    </row>
    <row r="469" spans="17:22" ht="15.75" customHeight="1">
      <c r="Q469" s="95"/>
      <c r="V469" s="1"/>
    </row>
    <row r="470" spans="17:22" ht="15.75" customHeight="1">
      <c r="Q470" s="95"/>
      <c r="V470" s="1"/>
    </row>
    <row r="471" spans="17:22" ht="15.75" customHeight="1">
      <c r="Q471" s="95"/>
      <c r="V471" s="1"/>
    </row>
    <row r="472" spans="17:22" ht="15.75" customHeight="1">
      <c r="Q472" s="95"/>
      <c r="V472" s="1"/>
    </row>
    <row r="473" spans="17:22" ht="15.75" customHeight="1">
      <c r="Q473" s="95"/>
      <c r="V473" s="1"/>
    </row>
    <row r="474" spans="17:22" ht="15.75" customHeight="1">
      <c r="Q474" s="95"/>
      <c r="V474" s="1"/>
    </row>
    <row r="475" spans="17:22" ht="15.75" customHeight="1">
      <c r="Q475" s="95"/>
      <c r="V475" s="1"/>
    </row>
    <row r="476" spans="17:22" ht="15.75" customHeight="1">
      <c r="Q476" s="95"/>
      <c r="V476" s="1"/>
    </row>
    <row r="477" spans="17:22" ht="15.75" customHeight="1">
      <c r="Q477" s="95"/>
      <c r="V477" s="1"/>
    </row>
    <row r="478" spans="17:22" ht="15.75" customHeight="1">
      <c r="Q478" s="95"/>
      <c r="V478" s="1"/>
    </row>
    <row r="479" spans="17:22" ht="15.75" customHeight="1">
      <c r="Q479" s="95"/>
      <c r="V479" s="1"/>
    </row>
    <row r="480" spans="17:22" ht="15.75" customHeight="1">
      <c r="Q480" s="95"/>
      <c r="V480" s="1"/>
    </row>
    <row r="481" spans="17:22" ht="15.75" customHeight="1">
      <c r="Q481" s="95"/>
      <c r="V481" s="1"/>
    </row>
    <row r="482" spans="17:22" ht="15.75" customHeight="1">
      <c r="Q482" s="95"/>
      <c r="V482" s="1"/>
    </row>
    <row r="483" spans="17:22" ht="15.75" customHeight="1">
      <c r="Q483" s="95"/>
      <c r="V483" s="1"/>
    </row>
    <row r="484" spans="17:22" ht="15.75" customHeight="1">
      <c r="Q484" s="95"/>
      <c r="V484" s="1"/>
    </row>
    <row r="485" spans="17:22" ht="15.75" customHeight="1">
      <c r="Q485" s="95"/>
      <c r="V485" s="1"/>
    </row>
    <row r="486" spans="17:22" ht="15.75" customHeight="1">
      <c r="Q486" s="95"/>
      <c r="V486" s="1"/>
    </row>
    <row r="487" spans="17:22" ht="15.75" customHeight="1">
      <c r="Q487" s="95"/>
      <c r="V487" s="1"/>
    </row>
    <row r="488" spans="17:22" ht="15.75" customHeight="1">
      <c r="Q488" s="95"/>
      <c r="V488" s="1"/>
    </row>
    <row r="489" spans="17:22" ht="15.75" customHeight="1">
      <c r="Q489" s="95"/>
      <c r="V489" s="1"/>
    </row>
    <row r="490" spans="17:22" ht="15.75" customHeight="1">
      <c r="Q490" s="95"/>
      <c r="V490" s="1"/>
    </row>
    <row r="491" spans="17:22" ht="15.75" customHeight="1">
      <c r="Q491" s="95"/>
      <c r="V491" s="1"/>
    </row>
    <row r="492" spans="17:22" ht="15.75" customHeight="1">
      <c r="Q492" s="95"/>
      <c r="V492" s="1"/>
    </row>
    <row r="493" spans="17:22" ht="15.75" customHeight="1">
      <c r="Q493" s="95"/>
      <c r="V493" s="1"/>
    </row>
    <row r="494" spans="17:22" ht="15.75" customHeight="1">
      <c r="Q494" s="95"/>
      <c r="V494" s="1"/>
    </row>
    <row r="495" spans="17:22" ht="15.75" customHeight="1">
      <c r="Q495" s="95"/>
      <c r="V495" s="1"/>
    </row>
    <row r="496" spans="17:22" ht="15.75" customHeight="1">
      <c r="Q496" s="95"/>
      <c r="V496" s="1"/>
    </row>
    <row r="497" spans="17:22" ht="15.75" customHeight="1">
      <c r="Q497" s="95"/>
      <c r="V497" s="1"/>
    </row>
    <row r="498" spans="17:22" ht="15.75" customHeight="1">
      <c r="Q498" s="95"/>
      <c r="V498" s="1"/>
    </row>
    <row r="499" spans="17:22" ht="15.75" customHeight="1">
      <c r="Q499" s="95"/>
      <c r="V499" s="1"/>
    </row>
    <row r="500" spans="17:22" ht="15.75" customHeight="1">
      <c r="Q500" s="95"/>
      <c r="V500" s="1"/>
    </row>
    <row r="501" spans="17:22" ht="15.75" customHeight="1">
      <c r="Q501" s="95"/>
      <c r="V501" s="1"/>
    </row>
    <row r="502" spans="17:22" ht="15.75" customHeight="1">
      <c r="Q502" s="95"/>
      <c r="V502" s="1"/>
    </row>
    <row r="503" spans="17:22" ht="15.75" customHeight="1">
      <c r="Q503" s="95"/>
      <c r="V503" s="1"/>
    </row>
    <row r="504" spans="17:22" ht="15.75" customHeight="1">
      <c r="Q504" s="95"/>
      <c r="V504" s="1"/>
    </row>
    <row r="505" spans="17:22" ht="15.75" customHeight="1">
      <c r="Q505" s="95"/>
      <c r="V505" s="1"/>
    </row>
    <row r="506" spans="17:22" ht="15.75" customHeight="1">
      <c r="Q506" s="95"/>
      <c r="V506" s="1"/>
    </row>
    <row r="507" spans="17:22" ht="15.75" customHeight="1">
      <c r="Q507" s="95"/>
      <c r="V507" s="1"/>
    </row>
    <row r="508" spans="17:22" ht="15.75" customHeight="1">
      <c r="Q508" s="95"/>
      <c r="V508" s="1"/>
    </row>
    <row r="509" spans="17:22" ht="15.75" customHeight="1">
      <c r="Q509" s="95"/>
      <c r="V509" s="1"/>
    </row>
    <row r="510" spans="17:22" ht="15.75" customHeight="1">
      <c r="Q510" s="95"/>
      <c r="V510" s="1"/>
    </row>
    <row r="511" spans="17:22" ht="15.75" customHeight="1">
      <c r="Q511" s="95"/>
      <c r="V511" s="1"/>
    </row>
    <row r="512" spans="17:22" ht="15.75" customHeight="1">
      <c r="Q512" s="95"/>
      <c r="V512" s="1"/>
    </row>
    <row r="513" spans="17:22" ht="15.75" customHeight="1">
      <c r="Q513" s="95"/>
      <c r="V513" s="1"/>
    </row>
    <row r="514" spans="17:22" ht="15.75" customHeight="1">
      <c r="Q514" s="95"/>
      <c r="V514" s="1"/>
    </row>
    <row r="515" spans="17:22" ht="15.75" customHeight="1">
      <c r="Q515" s="95"/>
      <c r="V515" s="1"/>
    </row>
    <row r="516" spans="17:22" ht="15.75" customHeight="1">
      <c r="Q516" s="95"/>
      <c r="V516" s="1"/>
    </row>
    <row r="517" spans="17:22" ht="15.75" customHeight="1">
      <c r="Q517" s="95"/>
      <c r="V517" s="1"/>
    </row>
    <row r="518" spans="17:22" ht="15.75" customHeight="1">
      <c r="Q518" s="95"/>
      <c r="V518" s="1"/>
    </row>
    <row r="519" spans="17:22" ht="15.75" customHeight="1">
      <c r="Q519" s="95"/>
      <c r="V519" s="1"/>
    </row>
    <row r="520" spans="17:22" ht="15.75" customHeight="1">
      <c r="Q520" s="95"/>
      <c r="V520" s="1"/>
    </row>
    <row r="521" spans="17:22" ht="15.75" customHeight="1">
      <c r="Q521" s="95"/>
      <c r="V521" s="1"/>
    </row>
    <row r="522" spans="17:22" ht="15.75" customHeight="1">
      <c r="Q522" s="95"/>
      <c r="V522" s="1"/>
    </row>
    <row r="523" spans="17:22" ht="15.75" customHeight="1">
      <c r="Q523" s="95"/>
      <c r="V523" s="1"/>
    </row>
    <row r="524" spans="17:22" ht="15.75" customHeight="1">
      <c r="Q524" s="95"/>
      <c r="V524" s="1"/>
    </row>
    <row r="525" spans="17:22" ht="15.75" customHeight="1">
      <c r="Q525" s="95"/>
      <c r="V525" s="1"/>
    </row>
    <row r="526" spans="17:22" ht="15.75" customHeight="1">
      <c r="Q526" s="95"/>
      <c r="V526" s="1"/>
    </row>
    <row r="527" spans="17:22" ht="15.75" customHeight="1">
      <c r="Q527" s="95"/>
      <c r="V527" s="1"/>
    </row>
    <row r="528" spans="17:22" ht="15.75" customHeight="1">
      <c r="Q528" s="95"/>
      <c r="V528" s="1"/>
    </row>
    <row r="529" spans="17:22" ht="15.75" customHeight="1">
      <c r="Q529" s="95"/>
      <c r="V529" s="1"/>
    </row>
    <row r="530" spans="17:22" ht="15.75" customHeight="1">
      <c r="Q530" s="95"/>
      <c r="V530" s="1"/>
    </row>
    <row r="531" spans="17:22" ht="15.75" customHeight="1">
      <c r="Q531" s="95"/>
      <c r="V531" s="1"/>
    </row>
    <row r="532" spans="17:22" ht="15.75" customHeight="1">
      <c r="Q532" s="95"/>
      <c r="V532" s="1"/>
    </row>
    <row r="533" spans="17:22" ht="15.75" customHeight="1">
      <c r="Q533" s="95"/>
      <c r="V533" s="1"/>
    </row>
    <row r="534" spans="17:22" ht="15.75" customHeight="1">
      <c r="Q534" s="95"/>
      <c r="V534" s="1"/>
    </row>
    <row r="535" spans="17:22" ht="15.75" customHeight="1">
      <c r="Q535" s="95"/>
      <c r="V535" s="1"/>
    </row>
    <row r="536" spans="17:22" ht="15.75" customHeight="1">
      <c r="Q536" s="95"/>
      <c r="V536" s="1"/>
    </row>
    <row r="537" spans="17:22" ht="15.75" customHeight="1">
      <c r="Q537" s="95"/>
      <c r="V537" s="1"/>
    </row>
    <row r="538" spans="17:22" ht="15.75" customHeight="1">
      <c r="Q538" s="95"/>
      <c r="V538" s="1"/>
    </row>
    <row r="539" spans="17:22" ht="15.75" customHeight="1">
      <c r="Q539" s="95"/>
      <c r="V539" s="1"/>
    </row>
    <row r="540" spans="17:22" ht="15.75" customHeight="1">
      <c r="Q540" s="95"/>
      <c r="V540" s="1"/>
    </row>
    <row r="541" spans="17:22" ht="15.75" customHeight="1">
      <c r="Q541" s="95"/>
      <c r="V541" s="1"/>
    </row>
    <row r="542" spans="17:22" ht="15.75" customHeight="1">
      <c r="Q542" s="95"/>
      <c r="V542" s="1"/>
    </row>
    <row r="543" spans="17:22" ht="15.75" customHeight="1">
      <c r="Q543" s="95"/>
      <c r="V543" s="1"/>
    </row>
    <row r="544" spans="17:22" ht="15.75" customHeight="1">
      <c r="Q544" s="95"/>
      <c r="V544" s="1"/>
    </row>
    <row r="545" spans="17:22" ht="15.75" customHeight="1">
      <c r="Q545" s="95"/>
      <c r="V545" s="1"/>
    </row>
    <row r="546" spans="17:22" ht="15.75" customHeight="1">
      <c r="Q546" s="95"/>
      <c r="V546" s="1"/>
    </row>
    <row r="547" spans="17:22" ht="15.75" customHeight="1">
      <c r="Q547" s="95"/>
      <c r="V547" s="1"/>
    </row>
    <row r="548" spans="17:22" ht="15.75" customHeight="1">
      <c r="Q548" s="95"/>
      <c r="V548" s="1"/>
    </row>
    <row r="549" spans="17:22" ht="15.75" customHeight="1">
      <c r="Q549" s="95"/>
      <c r="V549" s="1"/>
    </row>
    <row r="550" spans="17:22" ht="15.75" customHeight="1">
      <c r="Q550" s="95"/>
      <c r="V550" s="1"/>
    </row>
    <row r="551" spans="17:22" ht="15.75" customHeight="1">
      <c r="Q551" s="95"/>
      <c r="V551" s="1"/>
    </row>
    <row r="552" spans="17:22" ht="15.75" customHeight="1">
      <c r="Q552" s="95"/>
      <c r="V552" s="1"/>
    </row>
    <row r="553" spans="17:22" ht="15.75" customHeight="1">
      <c r="Q553" s="95"/>
      <c r="V553" s="1"/>
    </row>
    <row r="554" spans="17:22" ht="15.75" customHeight="1">
      <c r="Q554" s="95"/>
      <c r="V554" s="1"/>
    </row>
    <row r="555" spans="17:22" ht="15.75" customHeight="1">
      <c r="Q555" s="95"/>
      <c r="V555" s="1"/>
    </row>
    <row r="556" spans="17:22" ht="15.75" customHeight="1">
      <c r="Q556" s="95"/>
      <c r="V556" s="1"/>
    </row>
    <row r="557" spans="17:22" ht="15.75" customHeight="1">
      <c r="Q557" s="95"/>
      <c r="V557" s="1"/>
    </row>
    <row r="558" spans="17:22" ht="15.75" customHeight="1">
      <c r="Q558" s="95"/>
      <c r="V558" s="1"/>
    </row>
    <row r="559" spans="17:22" ht="15.75" customHeight="1">
      <c r="Q559" s="95"/>
      <c r="V559" s="1"/>
    </row>
    <row r="560" spans="17:22" ht="15.75" customHeight="1">
      <c r="Q560" s="95"/>
      <c r="V560" s="1"/>
    </row>
    <row r="561" spans="17:22" ht="15.75" customHeight="1">
      <c r="Q561" s="95"/>
      <c r="V561" s="1"/>
    </row>
    <row r="562" spans="17:22" ht="15.75" customHeight="1">
      <c r="Q562" s="95"/>
      <c r="V562" s="1"/>
    </row>
    <row r="563" spans="17:22" ht="15.75" customHeight="1">
      <c r="Q563" s="95"/>
      <c r="V563" s="1"/>
    </row>
    <row r="564" spans="17:22" ht="15.75" customHeight="1">
      <c r="Q564" s="95"/>
      <c r="V564" s="1"/>
    </row>
    <row r="565" spans="17:22" ht="15.75" customHeight="1">
      <c r="Q565" s="95"/>
      <c r="V565" s="1"/>
    </row>
    <row r="566" spans="17:22" ht="15.75" customHeight="1">
      <c r="Q566" s="95"/>
      <c r="V566" s="1"/>
    </row>
    <row r="567" spans="17:22" ht="15.75" customHeight="1">
      <c r="Q567" s="95"/>
      <c r="V567" s="1"/>
    </row>
    <row r="568" spans="17:22" ht="15.75" customHeight="1">
      <c r="Q568" s="95"/>
      <c r="V568" s="1"/>
    </row>
    <row r="569" spans="17:22" ht="15.75" customHeight="1">
      <c r="Q569" s="95"/>
      <c r="V569" s="1"/>
    </row>
    <row r="570" spans="17:22" ht="15.75" customHeight="1">
      <c r="Q570" s="95"/>
      <c r="V570" s="1"/>
    </row>
    <row r="571" spans="17:22" ht="15.75" customHeight="1">
      <c r="Q571" s="95"/>
      <c r="V571" s="1"/>
    </row>
    <row r="572" spans="17:22" ht="15.75" customHeight="1">
      <c r="Q572" s="95"/>
      <c r="V572" s="1"/>
    </row>
    <row r="573" spans="17:22" ht="15.75" customHeight="1">
      <c r="Q573" s="95"/>
      <c r="V573" s="1"/>
    </row>
    <row r="574" spans="17:22" ht="15.75" customHeight="1">
      <c r="Q574" s="95"/>
      <c r="V574" s="1"/>
    </row>
    <row r="575" spans="17:22" ht="15.75" customHeight="1">
      <c r="Q575" s="95"/>
      <c r="V575" s="1"/>
    </row>
    <row r="576" spans="17:22" ht="15.75" customHeight="1">
      <c r="Q576" s="95"/>
      <c r="V576" s="1"/>
    </row>
    <row r="577" spans="17:22" ht="15.75" customHeight="1">
      <c r="Q577" s="95"/>
      <c r="V577" s="1"/>
    </row>
    <row r="578" spans="17:22" ht="15.75" customHeight="1">
      <c r="Q578" s="95"/>
      <c r="V578" s="1"/>
    </row>
    <row r="579" spans="17:22" ht="15.75" customHeight="1">
      <c r="Q579" s="95"/>
      <c r="V579" s="1"/>
    </row>
    <row r="580" spans="17:22" ht="15.75" customHeight="1">
      <c r="Q580" s="95"/>
      <c r="V580" s="1"/>
    </row>
    <row r="581" spans="17:22" ht="15.75" customHeight="1">
      <c r="Q581" s="95"/>
      <c r="V581" s="1"/>
    </row>
    <row r="582" spans="17:22" ht="15.75" customHeight="1">
      <c r="Q582" s="95"/>
      <c r="V582" s="1"/>
    </row>
    <row r="583" spans="17:22" ht="15.75" customHeight="1">
      <c r="Q583" s="95"/>
      <c r="V583" s="1"/>
    </row>
    <row r="584" spans="17:22" ht="15.75" customHeight="1">
      <c r="Q584" s="95"/>
      <c r="V584" s="1"/>
    </row>
    <row r="585" spans="17:22" ht="15.75" customHeight="1">
      <c r="Q585" s="95"/>
      <c r="V585" s="1"/>
    </row>
    <row r="586" spans="17:22" ht="15.75" customHeight="1">
      <c r="Q586" s="95"/>
      <c r="V586" s="1"/>
    </row>
    <row r="587" spans="17:22" ht="15.75" customHeight="1">
      <c r="Q587" s="95"/>
      <c r="V587" s="1"/>
    </row>
    <row r="588" spans="17:22" ht="15.75" customHeight="1">
      <c r="Q588" s="95"/>
      <c r="V588" s="1"/>
    </row>
    <row r="589" spans="17:22" ht="15.75" customHeight="1">
      <c r="Q589" s="95"/>
      <c r="V589" s="1"/>
    </row>
    <row r="590" spans="17:22" ht="15.75" customHeight="1">
      <c r="Q590" s="95"/>
      <c r="V590" s="1"/>
    </row>
    <row r="591" spans="17:22" ht="15.75" customHeight="1">
      <c r="Q591" s="95"/>
      <c r="V591" s="1"/>
    </row>
    <row r="592" spans="17:22" ht="15.75" customHeight="1">
      <c r="Q592" s="95"/>
      <c r="V592" s="1"/>
    </row>
    <row r="593" spans="17:22" ht="15.75" customHeight="1">
      <c r="Q593" s="95"/>
      <c r="V593" s="1"/>
    </row>
    <row r="594" spans="17:22" ht="15.75" customHeight="1">
      <c r="Q594" s="95"/>
      <c r="V594" s="1"/>
    </row>
    <row r="595" spans="17:22" ht="15.75" customHeight="1">
      <c r="Q595" s="95"/>
      <c r="V595" s="1"/>
    </row>
    <row r="596" spans="17:22" ht="15.75" customHeight="1">
      <c r="Q596" s="95"/>
      <c r="V596" s="1"/>
    </row>
    <row r="597" spans="17:22" ht="15.75" customHeight="1">
      <c r="Q597" s="95"/>
      <c r="V597" s="1"/>
    </row>
    <row r="598" spans="17:22" ht="15.75" customHeight="1">
      <c r="Q598" s="95"/>
      <c r="V598" s="1"/>
    </row>
    <row r="599" spans="17:22" ht="15.75" customHeight="1">
      <c r="Q599" s="95"/>
      <c r="V599" s="1"/>
    </row>
    <row r="600" spans="17:22" ht="15.75" customHeight="1">
      <c r="Q600" s="95"/>
      <c r="V600" s="1"/>
    </row>
    <row r="601" spans="17:22" ht="15.75" customHeight="1">
      <c r="Q601" s="95"/>
      <c r="V601" s="1"/>
    </row>
    <row r="602" spans="17:22" ht="15.75" customHeight="1">
      <c r="Q602" s="95"/>
      <c r="V602" s="1"/>
    </row>
    <row r="603" spans="17:22" ht="15.75" customHeight="1">
      <c r="Q603" s="95"/>
      <c r="V603" s="1"/>
    </row>
    <row r="604" spans="17:22" ht="15.75" customHeight="1">
      <c r="Q604" s="95"/>
      <c r="V604" s="1"/>
    </row>
    <row r="605" spans="17:22" ht="15.75" customHeight="1">
      <c r="Q605" s="95"/>
      <c r="V605" s="1"/>
    </row>
    <row r="606" spans="17:22" ht="15.75" customHeight="1">
      <c r="Q606" s="95"/>
      <c r="V606" s="1"/>
    </row>
    <row r="607" spans="17:22" ht="15.75" customHeight="1">
      <c r="Q607" s="95"/>
      <c r="V607" s="1"/>
    </row>
    <row r="608" spans="17:22" ht="15.75" customHeight="1">
      <c r="Q608" s="95"/>
      <c r="V608" s="1"/>
    </row>
    <row r="609" spans="17:22" ht="15.75" customHeight="1">
      <c r="Q609" s="95"/>
      <c r="V609" s="1"/>
    </row>
    <row r="610" spans="17:22" ht="15.75" customHeight="1">
      <c r="Q610" s="95"/>
      <c r="V610" s="1"/>
    </row>
    <row r="611" spans="17:22" ht="15.75" customHeight="1">
      <c r="Q611" s="95"/>
      <c r="V611" s="1"/>
    </row>
    <row r="612" spans="17:22" ht="15.75" customHeight="1">
      <c r="Q612" s="95"/>
      <c r="V612" s="1"/>
    </row>
    <row r="613" spans="17:22" ht="15.75" customHeight="1">
      <c r="Q613" s="95"/>
      <c r="V613" s="1"/>
    </row>
    <row r="614" spans="17:22" ht="15.75" customHeight="1">
      <c r="Q614" s="95"/>
      <c r="V614" s="1"/>
    </row>
    <row r="615" spans="17:22" ht="15.75" customHeight="1">
      <c r="Q615" s="95"/>
      <c r="V615" s="1"/>
    </row>
    <row r="616" spans="17:22" ht="15.75" customHeight="1">
      <c r="Q616" s="95"/>
      <c r="V616" s="1"/>
    </row>
    <row r="617" spans="17:22" ht="15.75" customHeight="1">
      <c r="Q617" s="95"/>
      <c r="V617" s="1"/>
    </row>
    <row r="618" spans="17:22" ht="15.75" customHeight="1">
      <c r="Q618" s="95"/>
      <c r="V618" s="1"/>
    </row>
    <row r="619" spans="17:22" ht="15.75" customHeight="1">
      <c r="Q619" s="95"/>
      <c r="V619" s="1"/>
    </row>
    <row r="620" spans="17:22" ht="15.75" customHeight="1">
      <c r="Q620" s="95"/>
      <c r="V620" s="1"/>
    </row>
    <row r="621" spans="17:22" ht="15.75" customHeight="1">
      <c r="Q621" s="95"/>
      <c r="V621" s="1"/>
    </row>
    <row r="622" spans="17:22" ht="15.75" customHeight="1">
      <c r="Q622" s="95"/>
      <c r="V622" s="1"/>
    </row>
    <row r="623" spans="17:22" ht="15.75" customHeight="1">
      <c r="Q623" s="95"/>
      <c r="V623" s="1"/>
    </row>
    <row r="624" spans="17:22" ht="15.75" customHeight="1">
      <c r="Q624" s="95"/>
      <c r="V624" s="1"/>
    </row>
    <row r="625" spans="17:22" ht="15.75" customHeight="1">
      <c r="Q625" s="95"/>
      <c r="V625" s="1"/>
    </row>
    <row r="626" spans="17:22" ht="15.75" customHeight="1">
      <c r="Q626" s="95"/>
      <c r="V626" s="1"/>
    </row>
    <row r="627" spans="17:22" ht="15.75" customHeight="1">
      <c r="Q627" s="95"/>
      <c r="V627" s="1"/>
    </row>
    <row r="628" spans="17:22" ht="15.75" customHeight="1">
      <c r="Q628" s="95"/>
      <c r="V628" s="1"/>
    </row>
    <row r="629" spans="17:22" ht="15.75" customHeight="1">
      <c r="Q629" s="95"/>
      <c r="V629" s="1"/>
    </row>
    <row r="630" spans="17:22" ht="15.75" customHeight="1">
      <c r="Q630" s="95"/>
      <c r="V630" s="1"/>
    </row>
    <row r="631" spans="17:22" ht="15.75" customHeight="1">
      <c r="Q631" s="95"/>
      <c r="V631" s="1"/>
    </row>
    <row r="632" spans="17:22" ht="15.75" customHeight="1">
      <c r="Q632" s="95"/>
      <c r="V632" s="1"/>
    </row>
    <row r="633" spans="17:22" ht="15.75" customHeight="1">
      <c r="Q633" s="95"/>
      <c r="V633" s="1"/>
    </row>
    <row r="634" spans="17:22" ht="15.75" customHeight="1">
      <c r="Q634" s="95"/>
      <c r="V634" s="1"/>
    </row>
    <row r="635" spans="17:22" ht="15.75" customHeight="1">
      <c r="Q635" s="95"/>
      <c r="V635" s="1"/>
    </row>
    <row r="636" spans="17:22" ht="15.75" customHeight="1">
      <c r="Q636" s="95"/>
      <c r="V636" s="1"/>
    </row>
    <row r="637" spans="17:22" ht="15.75" customHeight="1">
      <c r="Q637" s="95"/>
      <c r="V637" s="1"/>
    </row>
    <row r="638" spans="17:22" ht="15.75" customHeight="1">
      <c r="Q638" s="95"/>
      <c r="V638" s="1"/>
    </row>
    <row r="639" spans="17:22" ht="15.75" customHeight="1">
      <c r="Q639" s="95"/>
      <c r="V639" s="1"/>
    </row>
    <row r="640" spans="17:22" ht="15.75" customHeight="1">
      <c r="Q640" s="95"/>
      <c r="V640" s="1"/>
    </row>
    <row r="641" spans="17:22" ht="15.75" customHeight="1">
      <c r="Q641" s="95"/>
      <c r="V641" s="1"/>
    </row>
    <row r="642" spans="17:22" ht="15.75" customHeight="1">
      <c r="Q642" s="95"/>
      <c r="V642" s="1"/>
    </row>
    <row r="643" spans="17:22" ht="15.75" customHeight="1">
      <c r="Q643" s="95"/>
      <c r="V643" s="1"/>
    </row>
    <row r="644" spans="17:22" ht="15.75" customHeight="1">
      <c r="Q644" s="95"/>
      <c r="V644" s="1"/>
    </row>
    <row r="645" spans="17:22" ht="15.75" customHeight="1">
      <c r="Q645" s="95"/>
      <c r="V645" s="1"/>
    </row>
    <row r="646" spans="17:22" ht="15.75" customHeight="1">
      <c r="Q646" s="95"/>
      <c r="V646" s="1"/>
    </row>
    <row r="647" spans="17:22" ht="15.75" customHeight="1">
      <c r="Q647" s="95"/>
      <c r="V647" s="1"/>
    </row>
    <row r="648" spans="17:22" ht="15.75" customHeight="1">
      <c r="Q648" s="95"/>
      <c r="V648" s="1"/>
    </row>
    <row r="649" spans="17:22" ht="15.75" customHeight="1">
      <c r="Q649" s="95"/>
      <c r="V649" s="1"/>
    </row>
    <row r="650" spans="17:22" ht="15.75" customHeight="1">
      <c r="Q650" s="95"/>
      <c r="V650" s="1"/>
    </row>
    <row r="651" spans="17:22" ht="15.75" customHeight="1">
      <c r="Q651" s="95"/>
      <c r="V651" s="1"/>
    </row>
    <row r="652" spans="17:22" ht="15.75" customHeight="1">
      <c r="Q652" s="95"/>
      <c r="V652" s="1"/>
    </row>
    <row r="653" spans="17:22" ht="15.75" customHeight="1">
      <c r="Q653" s="95"/>
      <c r="V653" s="1"/>
    </row>
    <row r="654" spans="17:22" ht="15.75" customHeight="1">
      <c r="Q654" s="95"/>
      <c r="V654" s="1"/>
    </row>
    <row r="655" spans="17:22" ht="15.75" customHeight="1">
      <c r="Q655" s="95"/>
      <c r="V655" s="1"/>
    </row>
    <row r="656" spans="17:22" ht="15.75" customHeight="1">
      <c r="Q656" s="95"/>
      <c r="V656" s="1"/>
    </row>
    <row r="657" spans="17:22" ht="15.75" customHeight="1">
      <c r="Q657" s="95"/>
      <c r="V657" s="1"/>
    </row>
    <row r="658" spans="17:22" ht="15.75" customHeight="1">
      <c r="Q658" s="95"/>
      <c r="V658" s="1"/>
    </row>
    <row r="659" spans="17:22" ht="15.75" customHeight="1">
      <c r="Q659" s="95"/>
      <c r="V659" s="1"/>
    </row>
    <row r="660" spans="17:22" ht="15.75" customHeight="1">
      <c r="Q660" s="95"/>
      <c r="V660" s="1"/>
    </row>
    <row r="661" spans="17:22" ht="15.75" customHeight="1">
      <c r="Q661" s="95"/>
      <c r="V661" s="1"/>
    </row>
    <row r="662" spans="17:22" ht="15.75" customHeight="1">
      <c r="Q662" s="95"/>
      <c r="V662" s="1"/>
    </row>
    <row r="663" spans="17:22" ht="15.75" customHeight="1">
      <c r="Q663" s="95"/>
      <c r="V663" s="1"/>
    </row>
    <row r="664" spans="17:22" ht="15.75" customHeight="1">
      <c r="Q664" s="95"/>
      <c r="V664" s="1"/>
    </row>
    <row r="665" spans="17:22" ht="15.75" customHeight="1">
      <c r="Q665" s="95"/>
      <c r="V665" s="1"/>
    </row>
    <row r="666" spans="17:22" ht="15.75" customHeight="1">
      <c r="Q666" s="95"/>
      <c r="V666" s="1"/>
    </row>
    <row r="667" spans="17:22" ht="15.75" customHeight="1">
      <c r="Q667" s="95"/>
      <c r="V667" s="1"/>
    </row>
    <row r="668" spans="17:22" ht="15.75" customHeight="1">
      <c r="Q668" s="95"/>
      <c r="V668" s="1"/>
    </row>
    <row r="669" spans="17:22" ht="15.75" customHeight="1">
      <c r="Q669" s="95"/>
      <c r="V669" s="1"/>
    </row>
    <row r="670" spans="17:22" ht="15.75" customHeight="1">
      <c r="Q670" s="95"/>
      <c r="V670" s="1"/>
    </row>
    <row r="671" spans="17:22" ht="15.75" customHeight="1">
      <c r="Q671" s="95"/>
      <c r="V671" s="1"/>
    </row>
    <row r="672" spans="17:22" ht="15.75" customHeight="1">
      <c r="Q672" s="95"/>
      <c r="V672" s="1"/>
    </row>
    <row r="673" spans="17:22" ht="15.75" customHeight="1">
      <c r="Q673" s="95"/>
      <c r="V673" s="1"/>
    </row>
    <row r="674" spans="17:22" ht="15.75" customHeight="1">
      <c r="Q674" s="95"/>
      <c r="V674" s="1"/>
    </row>
    <row r="675" spans="17:22" ht="15.75" customHeight="1">
      <c r="Q675" s="95"/>
      <c r="V675" s="1"/>
    </row>
    <row r="676" spans="17:22" ht="15.75" customHeight="1">
      <c r="Q676" s="95"/>
      <c r="V676" s="1"/>
    </row>
    <row r="677" spans="17:22" ht="15.75" customHeight="1">
      <c r="Q677" s="95"/>
      <c r="V677" s="1"/>
    </row>
    <row r="678" spans="17:22" ht="15.75" customHeight="1">
      <c r="Q678" s="95"/>
      <c r="V678" s="1"/>
    </row>
    <row r="679" spans="17:22" ht="15.75" customHeight="1">
      <c r="Q679" s="95"/>
      <c r="V679" s="1"/>
    </row>
    <row r="680" spans="17:22" ht="15.75" customHeight="1">
      <c r="Q680" s="95"/>
      <c r="V680" s="1"/>
    </row>
    <row r="681" spans="17:22" ht="15.75" customHeight="1">
      <c r="Q681" s="95"/>
      <c r="V681" s="1"/>
    </row>
    <row r="682" spans="17:22" ht="15.75" customHeight="1">
      <c r="Q682" s="95"/>
      <c r="V682" s="1"/>
    </row>
    <row r="683" spans="17:22" ht="15.75" customHeight="1">
      <c r="Q683" s="95"/>
      <c r="V683" s="1"/>
    </row>
    <row r="684" spans="17:22" ht="15.75" customHeight="1">
      <c r="Q684" s="95"/>
      <c r="V684" s="1"/>
    </row>
    <row r="685" spans="17:22" ht="15.75" customHeight="1">
      <c r="Q685" s="95"/>
      <c r="V685" s="1"/>
    </row>
    <row r="686" spans="17:22" ht="15.75" customHeight="1">
      <c r="Q686" s="95"/>
      <c r="V686" s="1"/>
    </row>
    <row r="687" spans="17:22" ht="15.75" customHeight="1">
      <c r="Q687" s="95"/>
      <c r="V687" s="1"/>
    </row>
    <row r="688" spans="17:22" ht="15.75" customHeight="1">
      <c r="Q688" s="95"/>
      <c r="V688" s="1"/>
    </row>
    <row r="689" spans="17:22" ht="15.75" customHeight="1">
      <c r="Q689" s="95"/>
      <c r="V689" s="1"/>
    </row>
    <row r="690" spans="17:22" ht="15.75" customHeight="1">
      <c r="Q690" s="95"/>
      <c r="V690" s="1"/>
    </row>
    <row r="691" spans="17:22" ht="15.75" customHeight="1">
      <c r="Q691" s="95"/>
      <c r="V691" s="1"/>
    </row>
    <row r="692" spans="17:22" ht="15.75" customHeight="1">
      <c r="Q692" s="95"/>
      <c r="V692" s="1"/>
    </row>
    <row r="693" spans="17:22" ht="15.75" customHeight="1">
      <c r="Q693" s="95"/>
      <c r="V693" s="1"/>
    </row>
    <row r="694" spans="17:22" ht="15.75" customHeight="1">
      <c r="Q694" s="95"/>
      <c r="V694" s="1"/>
    </row>
    <row r="695" spans="17:22" ht="15.75" customHeight="1">
      <c r="Q695" s="95"/>
      <c r="V695" s="1"/>
    </row>
    <row r="696" spans="17:22" ht="15.75" customHeight="1">
      <c r="Q696" s="95"/>
      <c r="V696" s="1"/>
    </row>
    <row r="697" spans="17:22" ht="15.75" customHeight="1">
      <c r="Q697" s="95"/>
      <c r="V697" s="1"/>
    </row>
    <row r="698" spans="17:22" ht="15.75" customHeight="1">
      <c r="Q698" s="95"/>
      <c r="V698" s="1"/>
    </row>
    <row r="699" spans="17:22" ht="15.75" customHeight="1">
      <c r="Q699" s="95"/>
      <c r="V699" s="1"/>
    </row>
    <row r="700" spans="17:22" ht="15.75" customHeight="1">
      <c r="Q700" s="95"/>
      <c r="V700" s="1"/>
    </row>
    <row r="701" spans="17:22" ht="15.75" customHeight="1">
      <c r="Q701" s="95"/>
      <c r="V701" s="1"/>
    </row>
    <row r="702" spans="17:22" ht="15.75" customHeight="1">
      <c r="Q702" s="95"/>
      <c r="V702" s="1"/>
    </row>
    <row r="703" spans="17:22" ht="15.75" customHeight="1">
      <c r="Q703" s="95"/>
      <c r="V703" s="1"/>
    </row>
    <row r="704" spans="17:22" ht="15.75" customHeight="1">
      <c r="Q704" s="95"/>
      <c r="V704" s="1"/>
    </row>
    <row r="705" spans="17:22" ht="15.75" customHeight="1">
      <c r="Q705" s="95"/>
      <c r="V705" s="1"/>
    </row>
    <row r="706" spans="17:22" ht="15.75" customHeight="1">
      <c r="Q706" s="95"/>
      <c r="V706" s="1"/>
    </row>
    <row r="707" spans="17:22" ht="15.75" customHeight="1">
      <c r="Q707" s="95"/>
      <c r="V707" s="1"/>
    </row>
    <row r="708" spans="17:22" ht="15.75" customHeight="1">
      <c r="Q708" s="95"/>
      <c r="V708" s="1"/>
    </row>
    <row r="709" spans="17:22" ht="15.75" customHeight="1">
      <c r="Q709" s="95"/>
      <c r="V709" s="1"/>
    </row>
    <row r="710" spans="17:22" ht="15.75" customHeight="1">
      <c r="Q710" s="95"/>
      <c r="V710" s="1"/>
    </row>
    <row r="711" spans="17:22" ht="15.75" customHeight="1">
      <c r="Q711" s="95"/>
      <c r="V711" s="1"/>
    </row>
    <row r="712" spans="17:22" ht="15.75" customHeight="1">
      <c r="Q712" s="95"/>
      <c r="V712" s="1"/>
    </row>
    <row r="713" spans="17:22" ht="15.75" customHeight="1">
      <c r="Q713" s="95"/>
      <c r="V713" s="1"/>
    </row>
    <row r="714" spans="17:22" ht="15.75" customHeight="1">
      <c r="Q714" s="95"/>
      <c r="V714" s="1"/>
    </row>
    <row r="715" spans="17:22" ht="15.75" customHeight="1">
      <c r="Q715" s="95"/>
      <c r="V715" s="1"/>
    </row>
    <row r="716" spans="17:22" ht="15.75" customHeight="1">
      <c r="Q716" s="95"/>
      <c r="V716" s="1"/>
    </row>
    <row r="717" spans="17:22" ht="15.75" customHeight="1">
      <c r="Q717" s="95"/>
      <c r="V717" s="1"/>
    </row>
    <row r="718" spans="17:22" ht="15.75" customHeight="1">
      <c r="Q718" s="95"/>
      <c r="V718" s="1"/>
    </row>
    <row r="719" spans="17:22" ht="15.75" customHeight="1">
      <c r="Q719" s="95"/>
      <c r="V719" s="1"/>
    </row>
    <row r="720" spans="17:22" ht="15.75" customHeight="1">
      <c r="Q720" s="95"/>
      <c r="V720" s="1"/>
    </row>
    <row r="721" spans="17:22" ht="15.75" customHeight="1">
      <c r="Q721" s="95"/>
      <c r="V721" s="1"/>
    </row>
    <row r="722" spans="17:22" ht="15.75" customHeight="1">
      <c r="Q722" s="95"/>
      <c r="V722" s="1"/>
    </row>
    <row r="723" spans="17:22" ht="15.75" customHeight="1">
      <c r="Q723" s="95"/>
      <c r="V723" s="1"/>
    </row>
    <row r="724" spans="17:22" ht="15.75" customHeight="1">
      <c r="Q724" s="95"/>
      <c r="V724" s="1"/>
    </row>
    <row r="725" spans="17:22" ht="15.75" customHeight="1">
      <c r="Q725" s="95"/>
      <c r="V725" s="1"/>
    </row>
    <row r="726" spans="17:22" ht="15.75" customHeight="1">
      <c r="Q726" s="95"/>
      <c r="V726" s="1"/>
    </row>
    <row r="727" spans="17:22" ht="15.75" customHeight="1">
      <c r="Q727" s="95"/>
      <c r="V727" s="1"/>
    </row>
    <row r="728" spans="17:22" ht="15.75" customHeight="1">
      <c r="Q728" s="95"/>
      <c r="V728" s="1"/>
    </row>
    <row r="729" spans="17:22" ht="15.75" customHeight="1">
      <c r="Q729" s="95"/>
      <c r="V729" s="1"/>
    </row>
    <row r="730" spans="17:22" ht="15.75" customHeight="1">
      <c r="Q730" s="95"/>
      <c r="V730" s="1"/>
    </row>
    <row r="731" spans="17:22" ht="15.75" customHeight="1">
      <c r="Q731" s="95"/>
      <c r="V731" s="1"/>
    </row>
    <row r="732" spans="17:22" ht="15.75" customHeight="1">
      <c r="Q732" s="95"/>
      <c r="V732" s="1"/>
    </row>
    <row r="733" spans="17:22" ht="15.75" customHeight="1">
      <c r="Q733" s="95"/>
      <c r="V733" s="1"/>
    </row>
    <row r="734" spans="17:22" ht="15.75" customHeight="1">
      <c r="Q734" s="95"/>
      <c r="V734" s="1"/>
    </row>
    <row r="735" spans="17:22" ht="15.75" customHeight="1">
      <c r="Q735" s="95"/>
      <c r="V735" s="1"/>
    </row>
    <row r="736" spans="17:22" ht="15.75" customHeight="1">
      <c r="Q736" s="95"/>
      <c r="V736" s="1"/>
    </row>
    <row r="737" spans="17:22" ht="15.75" customHeight="1">
      <c r="Q737" s="95"/>
      <c r="V737" s="1"/>
    </row>
    <row r="738" spans="17:22" ht="15.75" customHeight="1">
      <c r="Q738" s="95"/>
      <c r="V738" s="1"/>
    </row>
    <row r="739" spans="17:22" ht="15.75" customHeight="1">
      <c r="Q739" s="95"/>
      <c r="V739" s="1"/>
    </row>
    <row r="740" spans="17:22" ht="15.75" customHeight="1">
      <c r="Q740" s="95"/>
      <c r="V740" s="1"/>
    </row>
    <row r="741" spans="17:22" ht="15.75" customHeight="1">
      <c r="Q741" s="95"/>
      <c r="V741" s="1"/>
    </row>
    <row r="742" spans="17:22" ht="15.75" customHeight="1">
      <c r="Q742" s="95"/>
      <c r="V742" s="1"/>
    </row>
    <row r="743" spans="17:22" ht="15.75" customHeight="1">
      <c r="Q743" s="95"/>
      <c r="V743" s="1"/>
    </row>
    <row r="744" spans="17:22" ht="15.75" customHeight="1">
      <c r="Q744" s="95"/>
      <c r="V744" s="1"/>
    </row>
    <row r="745" spans="17:22" ht="15.75" customHeight="1">
      <c r="Q745" s="95"/>
      <c r="V745" s="1"/>
    </row>
    <row r="746" spans="17:22" ht="15.75" customHeight="1">
      <c r="Q746" s="95"/>
      <c r="V746" s="1"/>
    </row>
    <row r="747" spans="17:22" ht="15.75" customHeight="1">
      <c r="Q747" s="95"/>
      <c r="V747" s="1"/>
    </row>
    <row r="748" spans="17:22" ht="15.75" customHeight="1">
      <c r="Q748" s="95"/>
      <c r="V748" s="1"/>
    </row>
    <row r="749" spans="17:22" ht="15.75" customHeight="1">
      <c r="Q749" s="95"/>
      <c r="V749" s="1"/>
    </row>
    <row r="750" spans="17:22" ht="15.75" customHeight="1">
      <c r="Q750" s="95"/>
      <c r="V750" s="1"/>
    </row>
    <row r="751" spans="17:22" ht="15.75" customHeight="1">
      <c r="Q751" s="95"/>
      <c r="V751" s="1"/>
    </row>
    <row r="752" spans="17:22" ht="15.75" customHeight="1">
      <c r="Q752" s="95"/>
      <c r="V752" s="1"/>
    </row>
    <row r="753" spans="17:22" ht="15.75" customHeight="1">
      <c r="Q753" s="95"/>
      <c r="V753" s="1"/>
    </row>
    <row r="754" spans="17:22" ht="15.75" customHeight="1">
      <c r="Q754" s="95"/>
      <c r="V754" s="1"/>
    </row>
    <row r="755" spans="17:22" ht="15.75" customHeight="1">
      <c r="Q755" s="95"/>
      <c r="V755" s="1"/>
    </row>
    <row r="756" spans="17:22" ht="15.75" customHeight="1">
      <c r="Q756" s="95"/>
      <c r="V756" s="1"/>
    </row>
    <row r="757" spans="17:22" ht="15.75" customHeight="1">
      <c r="Q757" s="95"/>
      <c r="V757" s="1"/>
    </row>
    <row r="758" spans="17:22" ht="15.75" customHeight="1">
      <c r="Q758" s="95"/>
      <c r="V758" s="1"/>
    </row>
    <row r="759" spans="17:22" ht="15.75" customHeight="1">
      <c r="Q759" s="95"/>
      <c r="V759" s="1"/>
    </row>
    <row r="760" spans="17:22" ht="15.75" customHeight="1">
      <c r="Q760" s="95"/>
      <c r="V760" s="1"/>
    </row>
    <row r="761" spans="17:22" ht="15.75" customHeight="1">
      <c r="Q761" s="95"/>
      <c r="V761" s="1"/>
    </row>
    <row r="762" spans="17:22" ht="15.75" customHeight="1">
      <c r="Q762" s="95"/>
      <c r="V762" s="1"/>
    </row>
    <row r="763" spans="17:22" ht="15.75" customHeight="1">
      <c r="Q763" s="95"/>
      <c r="V763" s="1"/>
    </row>
    <row r="764" spans="17:22" ht="15.75" customHeight="1">
      <c r="Q764" s="95"/>
      <c r="V764" s="1"/>
    </row>
    <row r="765" spans="17:22" ht="15.75" customHeight="1">
      <c r="Q765" s="95"/>
      <c r="V765" s="1"/>
    </row>
    <row r="766" spans="17:22" ht="15.75" customHeight="1">
      <c r="Q766" s="95"/>
      <c r="V766" s="1"/>
    </row>
    <row r="767" spans="17:22" ht="15.75" customHeight="1">
      <c r="Q767" s="95"/>
      <c r="V767" s="1"/>
    </row>
    <row r="768" spans="17:22" ht="15.75" customHeight="1">
      <c r="Q768" s="95"/>
      <c r="V768" s="1"/>
    </row>
    <row r="769" spans="17:22" ht="15.75" customHeight="1">
      <c r="Q769" s="95"/>
      <c r="V769" s="1"/>
    </row>
    <row r="770" spans="17:22" ht="15.75" customHeight="1">
      <c r="Q770" s="95"/>
      <c r="V770" s="1"/>
    </row>
    <row r="771" spans="17:22" ht="15.75" customHeight="1">
      <c r="Q771" s="95"/>
      <c r="V771" s="1"/>
    </row>
    <row r="772" spans="17:22" ht="15.75" customHeight="1">
      <c r="Q772" s="95"/>
      <c r="V772" s="1"/>
    </row>
    <row r="773" spans="17:22" ht="15.75" customHeight="1">
      <c r="Q773" s="95"/>
      <c r="V773" s="1"/>
    </row>
    <row r="774" spans="17:22" ht="15.75" customHeight="1">
      <c r="Q774" s="95"/>
      <c r="V774" s="1"/>
    </row>
    <row r="775" spans="17:22" ht="15.75" customHeight="1">
      <c r="Q775" s="95"/>
      <c r="V775" s="1"/>
    </row>
    <row r="776" spans="17:22" ht="15.75" customHeight="1">
      <c r="Q776" s="95"/>
      <c r="V776" s="1"/>
    </row>
    <row r="777" spans="17:22" ht="15.75" customHeight="1">
      <c r="Q777" s="95"/>
      <c r="V777" s="1"/>
    </row>
    <row r="778" spans="17:22" ht="15.75" customHeight="1">
      <c r="Q778" s="95"/>
      <c r="V778" s="1"/>
    </row>
    <row r="779" spans="17:22" ht="15.75" customHeight="1">
      <c r="Q779" s="95"/>
      <c r="V779" s="1"/>
    </row>
    <row r="780" spans="17:22" ht="15.75" customHeight="1">
      <c r="Q780" s="95"/>
      <c r="V780" s="1"/>
    </row>
    <row r="781" spans="17:22" ht="15.75" customHeight="1">
      <c r="Q781" s="95"/>
      <c r="V781" s="1"/>
    </row>
    <row r="782" spans="17:22" ht="15.75" customHeight="1">
      <c r="Q782" s="95"/>
      <c r="V782" s="1"/>
    </row>
    <row r="783" spans="17:22" ht="15.75" customHeight="1">
      <c r="Q783" s="95"/>
      <c r="V783" s="1"/>
    </row>
    <row r="784" spans="17:22" ht="15.75" customHeight="1">
      <c r="Q784" s="95"/>
      <c r="V784" s="1"/>
    </row>
    <row r="785" spans="17:22" ht="15.75" customHeight="1">
      <c r="Q785" s="95"/>
      <c r="V785" s="1"/>
    </row>
    <row r="786" spans="17:22" ht="15.75" customHeight="1">
      <c r="Q786" s="95"/>
      <c r="V786" s="1"/>
    </row>
    <row r="787" spans="17:22" ht="15.75" customHeight="1">
      <c r="Q787" s="95"/>
      <c r="V787" s="1"/>
    </row>
    <row r="788" spans="17:22" ht="15.75" customHeight="1">
      <c r="Q788" s="95"/>
      <c r="V788" s="1"/>
    </row>
    <row r="789" spans="17:22" ht="15.75" customHeight="1">
      <c r="Q789" s="95"/>
      <c r="V789" s="1"/>
    </row>
    <row r="790" spans="17:22" ht="15.75" customHeight="1">
      <c r="Q790" s="95"/>
      <c r="V790" s="1"/>
    </row>
    <row r="791" spans="17:22" ht="15.75" customHeight="1">
      <c r="Q791" s="95"/>
      <c r="V791" s="1"/>
    </row>
    <row r="792" spans="17:22" ht="15.75" customHeight="1">
      <c r="Q792" s="95"/>
      <c r="V792" s="1"/>
    </row>
    <row r="793" spans="17:22" ht="15.75" customHeight="1">
      <c r="Q793" s="95"/>
      <c r="V793" s="1"/>
    </row>
    <row r="794" spans="17:22" ht="15.75" customHeight="1">
      <c r="Q794" s="95"/>
      <c r="V794" s="1"/>
    </row>
    <row r="795" spans="17:22" ht="15.75" customHeight="1">
      <c r="Q795" s="95"/>
      <c r="V795" s="1"/>
    </row>
    <row r="796" spans="17:22" ht="15.75" customHeight="1">
      <c r="Q796" s="95"/>
      <c r="V796" s="1"/>
    </row>
    <row r="797" spans="17:22" ht="15.75" customHeight="1">
      <c r="Q797" s="95"/>
      <c r="V797" s="1"/>
    </row>
    <row r="798" spans="17:22" ht="15.75" customHeight="1">
      <c r="Q798" s="95"/>
      <c r="V798" s="1"/>
    </row>
    <row r="799" spans="17:22" ht="15.75" customHeight="1">
      <c r="Q799" s="95"/>
      <c r="V799" s="1"/>
    </row>
    <row r="800" spans="17:22" ht="15.75" customHeight="1">
      <c r="Q800" s="95"/>
      <c r="V800" s="1"/>
    </row>
    <row r="801" spans="17:22" ht="15.75" customHeight="1">
      <c r="Q801" s="95"/>
      <c r="V801" s="1"/>
    </row>
    <row r="802" spans="17:22" ht="15.75" customHeight="1">
      <c r="Q802" s="95"/>
      <c r="V802" s="1"/>
    </row>
    <row r="803" spans="17:22" ht="15.75" customHeight="1">
      <c r="Q803" s="95"/>
      <c r="V803" s="1"/>
    </row>
    <row r="804" spans="17:22" ht="15.75" customHeight="1">
      <c r="Q804" s="95"/>
      <c r="V804" s="1"/>
    </row>
    <row r="805" spans="17:22" ht="15.75" customHeight="1">
      <c r="Q805" s="95"/>
      <c r="V805" s="1"/>
    </row>
    <row r="806" spans="17:22" ht="15.75" customHeight="1">
      <c r="Q806" s="95"/>
      <c r="V806" s="1"/>
    </row>
    <row r="807" spans="17:22" ht="15.75" customHeight="1">
      <c r="Q807" s="95"/>
      <c r="V807" s="1"/>
    </row>
    <row r="808" spans="17:22" ht="15.75" customHeight="1">
      <c r="Q808" s="95"/>
      <c r="V808" s="1"/>
    </row>
    <row r="809" spans="17:22" ht="15.75" customHeight="1">
      <c r="Q809" s="95"/>
      <c r="V809" s="1"/>
    </row>
    <row r="810" spans="17:22" ht="15.75" customHeight="1">
      <c r="Q810" s="95"/>
      <c r="V810" s="1"/>
    </row>
    <row r="811" spans="17:22" ht="15.75" customHeight="1">
      <c r="Q811" s="95"/>
      <c r="V811" s="1"/>
    </row>
    <row r="812" spans="17:22" ht="15.75" customHeight="1">
      <c r="Q812" s="95"/>
      <c r="V812" s="1"/>
    </row>
    <row r="813" spans="17:22" ht="15.75" customHeight="1">
      <c r="Q813" s="95"/>
      <c r="V813" s="1"/>
    </row>
    <row r="814" spans="17:22" ht="15.75" customHeight="1">
      <c r="Q814" s="95"/>
      <c r="V814" s="1"/>
    </row>
    <row r="815" spans="17:22" ht="15.75" customHeight="1">
      <c r="Q815" s="95"/>
      <c r="V815" s="1"/>
    </row>
    <row r="816" spans="17:22" ht="15.75" customHeight="1">
      <c r="Q816" s="95"/>
      <c r="V816" s="1"/>
    </row>
    <row r="817" spans="17:22" ht="15.75" customHeight="1">
      <c r="Q817" s="95"/>
      <c r="V817" s="1"/>
    </row>
    <row r="818" spans="17:22" ht="15.75" customHeight="1">
      <c r="Q818" s="95"/>
      <c r="V818" s="1"/>
    </row>
    <row r="819" spans="17:22" ht="15.75" customHeight="1">
      <c r="Q819" s="95"/>
      <c r="V819" s="1"/>
    </row>
    <row r="820" spans="17:22" ht="15.75" customHeight="1">
      <c r="Q820" s="95"/>
      <c r="V820" s="1"/>
    </row>
    <row r="821" spans="17:22" ht="15.75" customHeight="1">
      <c r="Q821" s="95"/>
      <c r="V821" s="1"/>
    </row>
    <row r="822" spans="17:22" ht="15.75" customHeight="1">
      <c r="Q822" s="95"/>
      <c r="V822" s="1"/>
    </row>
    <row r="823" spans="17:22" ht="15.75" customHeight="1">
      <c r="Q823" s="95"/>
      <c r="V823" s="1"/>
    </row>
    <row r="824" spans="17:22" ht="15.75" customHeight="1">
      <c r="Q824" s="95"/>
      <c r="V824" s="1"/>
    </row>
    <row r="825" spans="17:22" ht="15.75" customHeight="1">
      <c r="Q825" s="95"/>
      <c r="V825" s="1"/>
    </row>
    <row r="826" spans="17:22" ht="15.75" customHeight="1">
      <c r="Q826" s="95"/>
      <c r="V826" s="1"/>
    </row>
    <row r="827" spans="17:22" ht="15.75" customHeight="1">
      <c r="Q827" s="95"/>
      <c r="V827" s="1"/>
    </row>
    <row r="828" spans="17:22" ht="15.75" customHeight="1">
      <c r="Q828" s="95"/>
      <c r="V828" s="1"/>
    </row>
    <row r="829" spans="17:22" ht="15.75" customHeight="1">
      <c r="Q829" s="95"/>
      <c r="V829" s="1"/>
    </row>
    <row r="830" spans="17:22" ht="15.75" customHeight="1">
      <c r="Q830" s="95"/>
      <c r="V830" s="1"/>
    </row>
    <row r="831" spans="17:22" ht="15.75" customHeight="1">
      <c r="Q831" s="95"/>
      <c r="V831" s="1"/>
    </row>
    <row r="832" spans="17:22" ht="15.75" customHeight="1">
      <c r="Q832" s="95"/>
      <c r="V832" s="1"/>
    </row>
    <row r="833" spans="17:22" ht="15.75" customHeight="1">
      <c r="Q833" s="95"/>
      <c r="V833" s="1"/>
    </row>
    <row r="834" spans="17:22" ht="15.75" customHeight="1">
      <c r="Q834" s="95"/>
      <c r="V834" s="1"/>
    </row>
    <row r="835" spans="17:22" ht="15.75" customHeight="1">
      <c r="Q835" s="95"/>
      <c r="V835" s="1"/>
    </row>
    <row r="836" spans="17:22" ht="15.75" customHeight="1">
      <c r="Q836" s="95"/>
      <c r="V836" s="1"/>
    </row>
    <row r="837" spans="17:22" ht="15.75" customHeight="1">
      <c r="Q837" s="95"/>
      <c r="V837" s="1"/>
    </row>
    <row r="838" spans="17:22" ht="15.75" customHeight="1">
      <c r="Q838" s="95"/>
      <c r="V838" s="1"/>
    </row>
    <row r="839" spans="17:22" ht="15.75" customHeight="1">
      <c r="Q839" s="95"/>
      <c r="V839" s="1"/>
    </row>
    <row r="840" spans="17:22" ht="15.75" customHeight="1">
      <c r="Q840" s="95"/>
      <c r="V840" s="1"/>
    </row>
    <row r="841" spans="17:22" ht="15.75" customHeight="1">
      <c r="Q841" s="95"/>
      <c r="V841" s="1"/>
    </row>
    <row r="842" spans="17:22" ht="15.75" customHeight="1">
      <c r="Q842" s="95"/>
      <c r="V842" s="1"/>
    </row>
    <row r="843" spans="17:22" ht="15.75" customHeight="1">
      <c r="Q843" s="95"/>
      <c r="V843" s="1"/>
    </row>
    <row r="844" spans="17:22" ht="15.75" customHeight="1">
      <c r="Q844" s="95"/>
      <c r="V844" s="1"/>
    </row>
    <row r="845" spans="17:22" ht="15.75" customHeight="1">
      <c r="Q845" s="95"/>
      <c r="V845" s="1"/>
    </row>
    <row r="846" spans="17:22" ht="15.75" customHeight="1">
      <c r="Q846" s="95"/>
      <c r="V846" s="1"/>
    </row>
    <row r="847" spans="17:22" ht="15.75" customHeight="1">
      <c r="Q847" s="95"/>
      <c r="V847" s="1"/>
    </row>
    <row r="848" spans="17:22" ht="15.75" customHeight="1">
      <c r="Q848" s="95"/>
      <c r="V848" s="1"/>
    </row>
    <row r="849" spans="17:22" ht="15.75" customHeight="1">
      <c r="Q849" s="95"/>
      <c r="V849" s="1"/>
    </row>
    <row r="850" spans="17:22" ht="15.75" customHeight="1">
      <c r="Q850" s="95"/>
      <c r="V850" s="1"/>
    </row>
    <row r="851" spans="17:22" ht="15.75" customHeight="1">
      <c r="Q851" s="95"/>
      <c r="V851" s="1"/>
    </row>
    <row r="852" spans="17:22" ht="15.75" customHeight="1">
      <c r="Q852" s="95"/>
      <c r="V852" s="1"/>
    </row>
    <row r="853" spans="17:22" ht="15.75" customHeight="1">
      <c r="Q853" s="95"/>
      <c r="V853" s="1"/>
    </row>
    <row r="854" spans="17:22" ht="15.75" customHeight="1">
      <c r="Q854" s="95"/>
      <c r="V854" s="1"/>
    </row>
    <row r="855" spans="17:22" ht="15.75" customHeight="1">
      <c r="Q855" s="95"/>
      <c r="V855" s="1"/>
    </row>
    <row r="856" spans="17:22" ht="15.75" customHeight="1">
      <c r="Q856" s="95"/>
      <c r="V856" s="1"/>
    </row>
    <row r="857" spans="17:22" ht="15.75" customHeight="1">
      <c r="Q857" s="95"/>
      <c r="V857" s="1"/>
    </row>
    <row r="858" spans="17:22" ht="15.75" customHeight="1">
      <c r="Q858" s="95"/>
      <c r="V858" s="1"/>
    </row>
    <row r="859" spans="17:22" ht="15.75" customHeight="1">
      <c r="Q859" s="95"/>
      <c r="V859" s="1"/>
    </row>
    <row r="860" spans="17:22" ht="15.75" customHeight="1">
      <c r="Q860" s="95"/>
      <c r="V860" s="1"/>
    </row>
    <row r="861" spans="17:22" ht="15.75" customHeight="1">
      <c r="Q861" s="95"/>
      <c r="V861" s="1"/>
    </row>
    <row r="862" spans="17:22" ht="15.75" customHeight="1">
      <c r="Q862" s="95"/>
      <c r="V862" s="1"/>
    </row>
    <row r="863" spans="17:22" ht="15.75" customHeight="1">
      <c r="Q863" s="95"/>
      <c r="V863" s="1"/>
    </row>
    <row r="864" spans="17:22" ht="15.75" customHeight="1">
      <c r="Q864" s="95"/>
      <c r="V864" s="1"/>
    </row>
    <row r="865" spans="17:22" ht="15.75" customHeight="1">
      <c r="Q865" s="95"/>
      <c r="V865" s="1"/>
    </row>
    <row r="866" spans="17:22" ht="15.75" customHeight="1">
      <c r="Q866" s="95"/>
      <c r="V866" s="1"/>
    </row>
    <row r="867" spans="17:22" ht="15.75" customHeight="1">
      <c r="Q867" s="95"/>
      <c r="V867" s="1"/>
    </row>
    <row r="868" spans="17:22" ht="15.75" customHeight="1">
      <c r="Q868" s="95"/>
      <c r="V868" s="1"/>
    </row>
    <row r="869" spans="17:22" ht="15.75" customHeight="1">
      <c r="Q869" s="95"/>
      <c r="V869" s="1"/>
    </row>
    <row r="870" spans="17:22" ht="15.75" customHeight="1">
      <c r="Q870" s="95"/>
      <c r="V870" s="1"/>
    </row>
    <row r="871" spans="17:22" ht="15.75" customHeight="1">
      <c r="Q871" s="95"/>
      <c r="V871" s="1"/>
    </row>
    <row r="872" spans="17:22" ht="15.75" customHeight="1">
      <c r="Q872" s="95"/>
      <c r="V872" s="1"/>
    </row>
    <row r="873" spans="17:22" ht="15.75" customHeight="1">
      <c r="Q873" s="95"/>
      <c r="V873" s="1"/>
    </row>
    <row r="874" spans="17:22" ht="15.75" customHeight="1">
      <c r="Q874" s="95"/>
      <c r="V874" s="1"/>
    </row>
    <row r="875" spans="17:22" ht="15.75" customHeight="1">
      <c r="Q875" s="95"/>
      <c r="V875" s="1"/>
    </row>
    <row r="876" spans="17:22" ht="15.75" customHeight="1">
      <c r="Q876" s="95"/>
      <c r="V876" s="1"/>
    </row>
    <row r="877" spans="17:22" ht="15.75" customHeight="1">
      <c r="Q877" s="95"/>
      <c r="V877" s="1"/>
    </row>
    <row r="878" spans="17:22" ht="15.75" customHeight="1">
      <c r="Q878" s="95"/>
      <c r="V878" s="1"/>
    </row>
    <row r="879" spans="17:22" ht="15.75" customHeight="1">
      <c r="Q879" s="95"/>
      <c r="V879" s="1"/>
    </row>
    <row r="880" spans="17:22" ht="15.75" customHeight="1">
      <c r="Q880" s="95"/>
      <c r="V880" s="1"/>
    </row>
    <row r="881" spans="17:22" ht="15.75" customHeight="1">
      <c r="Q881" s="95"/>
      <c r="V881" s="1"/>
    </row>
    <row r="882" spans="17:22" ht="15.75" customHeight="1">
      <c r="Q882" s="95"/>
      <c r="V882" s="1"/>
    </row>
    <row r="883" spans="17:22" ht="15.75" customHeight="1">
      <c r="Q883" s="95"/>
      <c r="V883" s="1"/>
    </row>
    <row r="884" spans="17:22" ht="15.75" customHeight="1">
      <c r="Q884" s="95"/>
      <c r="V884" s="1"/>
    </row>
    <row r="885" spans="17:22" ht="15.75" customHeight="1">
      <c r="Q885" s="95"/>
      <c r="V885" s="1"/>
    </row>
    <row r="886" spans="17:22" ht="15.75" customHeight="1">
      <c r="Q886" s="95"/>
      <c r="V886" s="1"/>
    </row>
    <row r="887" spans="17:22" ht="15.75" customHeight="1">
      <c r="Q887" s="95"/>
      <c r="V887" s="1"/>
    </row>
    <row r="888" spans="17:22" ht="15.75" customHeight="1">
      <c r="Q888" s="95"/>
      <c r="V888" s="1"/>
    </row>
    <row r="889" spans="17:22" ht="15.75" customHeight="1">
      <c r="Q889" s="95"/>
      <c r="V889" s="1"/>
    </row>
    <row r="890" spans="17:22" ht="15.75" customHeight="1">
      <c r="Q890" s="95"/>
      <c r="V890" s="1"/>
    </row>
    <row r="891" spans="17:22" ht="15.75" customHeight="1">
      <c r="Q891" s="95"/>
      <c r="V891" s="1"/>
    </row>
    <row r="892" spans="17:22" ht="15.75" customHeight="1">
      <c r="Q892" s="95"/>
      <c r="V892" s="1"/>
    </row>
    <row r="893" spans="17:22" ht="15.75" customHeight="1">
      <c r="Q893" s="95"/>
      <c r="V893" s="1"/>
    </row>
    <row r="894" spans="17:22" ht="15.75" customHeight="1">
      <c r="Q894" s="95"/>
      <c r="V894" s="1"/>
    </row>
    <row r="895" spans="17:22" ht="15.75" customHeight="1">
      <c r="Q895" s="95"/>
      <c r="V895" s="1"/>
    </row>
    <row r="896" spans="17:22" ht="15.75" customHeight="1">
      <c r="Q896" s="95"/>
      <c r="V896" s="1"/>
    </row>
    <row r="897" spans="17:22" ht="15.75" customHeight="1">
      <c r="Q897" s="95"/>
      <c r="V897" s="1"/>
    </row>
    <row r="898" spans="17:22" ht="15.75" customHeight="1">
      <c r="Q898" s="95"/>
      <c r="V898" s="1"/>
    </row>
    <row r="899" spans="17:22" ht="15.75" customHeight="1">
      <c r="Q899" s="95"/>
      <c r="V899" s="1"/>
    </row>
    <row r="900" spans="17:22" ht="15.75" customHeight="1">
      <c r="Q900" s="95"/>
      <c r="V900" s="1"/>
    </row>
    <row r="901" spans="17:22" ht="15.75" customHeight="1">
      <c r="Q901" s="95"/>
      <c r="V901" s="1"/>
    </row>
    <row r="902" spans="17:22" ht="15.75" customHeight="1">
      <c r="Q902" s="95"/>
      <c r="V902" s="1"/>
    </row>
    <row r="903" spans="17:22" ht="15.75" customHeight="1">
      <c r="Q903" s="95"/>
      <c r="V903" s="1"/>
    </row>
    <row r="904" spans="17:22" ht="15.75" customHeight="1">
      <c r="Q904" s="95"/>
      <c r="V904" s="1"/>
    </row>
    <row r="905" spans="17:22" ht="15.75" customHeight="1">
      <c r="Q905" s="95"/>
      <c r="V905" s="1"/>
    </row>
    <row r="906" spans="17:22" ht="15.75" customHeight="1">
      <c r="Q906" s="95"/>
      <c r="V906" s="1"/>
    </row>
    <row r="907" spans="17:22" ht="15.75" customHeight="1">
      <c r="Q907" s="95"/>
      <c r="V907" s="1"/>
    </row>
    <row r="908" spans="17:22" ht="15.75" customHeight="1">
      <c r="Q908" s="95"/>
      <c r="V908" s="1"/>
    </row>
    <row r="909" spans="17:22" ht="15.75" customHeight="1">
      <c r="Q909" s="95"/>
      <c r="V909" s="1"/>
    </row>
    <row r="910" spans="17:22" ht="15.75" customHeight="1">
      <c r="Q910" s="95"/>
      <c r="V910" s="1"/>
    </row>
    <row r="911" spans="17:22" ht="15.75" customHeight="1">
      <c r="Q911" s="95"/>
      <c r="V911" s="1"/>
    </row>
    <row r="912" spans="17:22" ht="15.75" customHeight="1">
      <c r="Q912" s="95"/>
      <c r="V912" s="1"/>
    </row>
    <row r="913" spans="17:22" ht="15.75" customHeight="1">
      <c r="Q913" s="95"/>
      <c r="V913" s="1"/>
    </row>
    <row r="914" spans="17:22" ht="15.75" customHeight="1">
      <c r="Q914" s="95"/>
      <c r="V914" s="1"/>
    </row>
    <row r="915" spans="17:22" ht="15.75" customHeight="1">
      <c r="Q915" s="95"/>
      <c r="V915" s="1"/>
    </row>
    <row r="916" spans="17:22" ht="15.75" customHeight="1">
      <c r="Q916" s="95"/>
      <c r="V916" s="1"/>
    </row>
    <row r="917" spans="17:22" ht="15.75" customHeight="1">
      <c r="Q917" s="95"/>
      <c r="V917" s="1"/>
    </row>
    <row r="918" spans="17:22" ht="15.75" customHeight="1">
      <c r="Q918" s="95"/>
      <c r="V918" s="1"/>
    </row>
    <row r="919" spans="17:22" ht="15.75" customHeight="1">
      <c r="Q919" s="95"/>
      <c r="V919" s="1"/>
    </row>
    <row r="920" spans="17:22" ht="15.75" customHeight="1">
      <c r="Q920" s="95"/>
      <c r="V920" s="1"/>
    </row>
    <row r="921" spans="17:22" ht="15.75" customHeight="1">
      <c r="Q921" s="95"/>
      <c r="V921" s="1"/>
    </row>
    <row r="922" spans="17:22" ht="15.75" customHeight="1">
      <c r="Q922" s="95"/>
      <c r="V922" s="1"/>
    </row>
    <row r="923" spans="17:22" ht="15.75" customHeight="1">
      <c r="Q923" s="95"/>
      <c r="V923" s="1"/>
    </row>
    <row r="924" spans="17:22" ht="15.75" customHeight="1">
      <c r="Q924" s="95"/>
      <c r="V924" s="1"/>
    </row>
    <row r="925" spans="17:22" ht="15.75" customHeight="1">
      <c r="Q925" s="95"/>
      <c r="V925" s="1"/>
    </row>
    <row r="926" spans="17:22" ht="15.75" customHeight="1">
      <c r="Q926" s="95"/>
      <c r="V926" s="1"/>
    </row>
    <row r="927" spans="17:22" ht="15.75" customHeight="1">
      <c r="Q927" s="95"/>
      <c r="V927" s="1"/>
    </row>
    <row r="928" spans="17:22" ht="15.75" customHeight="1">
      <c r="Q928" s="95"/>
      <c r="V928" s="1"/>
    </row>
    <row r="929" spans="17:22" ht="15.75" customHeight="1">
      <c r="Q929" s="95"/>
      <c r="V929" s="1"/>
    </row>
    <row r="930" spans="17:22" ht="15.75" customHeight="1">
      <c r="Q930" s="95"/>
      <c r="V930" s="1"/>
    </row>
    <row r="931" spans="17:22" ht="15.75" customHeight="1">
      <c r="Q931" s="95"/>
      <c r="V931" s="1"/>
    </row>
    <row r="932" spans="17:22" ht="15.75" customHeight="1">
      <c r="Q932" s="95"/>
      <c r="V932" s="1"/>
    </row>
    <row r="933" spans="17:22" ht="15.75" customHeight="1">
      <c r="Q933" s="95"/>
      <c r="V933" s="1"/>
    </row>
    <row r="934" spans="17:22" ht="15.75" customHeight="1">
      <c r="Q934" s="95"/>
      <c r="V934" s="1"/>
    </row>
    <row r="935" spans="17:22" ht="15.75" customHeight="1">
      <c r="Q935" s="95"/>
      <c r="V935" s="1"/>
    </row>
    <row r="936" spans="17:22" ht="15.75" customHeight="1">
      <c r="Q936" s="95"/>
      <c r="V936" s="1"/>
    </row>
    <row r="937" spans="17:22" ht="15.75" customHeight="1">
      <c r="Q937" s="95"/>
      <c r="V937" s="1"/>
    </row>
    <row r="938" spans="17:22" ht="15.75" customHeight="1">
      <c r="Q938" s="95"/>
      <c r="V938" s="1"/>
    </row>
    <row r="939" spans="17:22" ht="15.75" customHeight="1">
      <c r="Q939" s="95"/>
      <c r="V939" s="1"/>
    </row>
    <row r="940" spans="17:22" ht="15.75" customHeight="1">
      <c r="Q940" s="95"/>
      <c r="V940" s="1"/>
    </row>
    <row r="941" spans="17:22" ht="15.75" customHeight="1">
      <c r="Q941" s="95"/>
      <c r="V941" s="1"/>
    </row>
    <row r="942" spans="17:22" ht="15.75" customHeight="1">
      <c r="Q942" s="95"/>
      <c r="V942" s="1"/>
    </row>
    <row r="943" spans="17:22" ht="15.75" customHeight="1">
      <c r="Q943" s="95"/>
      <c r="V943" s="1"/>
    </row>
    <row r="944" spans="17:22" ht="15.75" customHeight="1">
      <c r="Q944" s="95"/>
      <c r="V944" s="1"/>
    </row>
    <row r="945" spans="17:22" ht="15.75" customHeight="1">
      <c r="Q945" s="95"/>
      <c r="V945" s="1"/>
    </row>
    <row r="946" spans="17:22" ht="15.75" customHeight="1">
      <c r="Q946" s="95"/>
      <c r="V946" s="1"/>
    </row>
    <row r="947" spans="17:22" ht="15.75" customHeight="1">
      <c r="Q947" s="95"/>
      <c r="V947" s="1"/>
    </row>
    <row r="948" spans="17:22" ht="15.75" customHeight="1">
      <c r="Q948" s="95"/>
      <c r="V948" s="1"/>
    </row>
    <row r="949" spans="17:22" ht="15.75" customHeight="1">
      <c r="Q949" s="95"/>
      <c r="V949" s="1"/>
    </row>
    <row r="950" spans="17:22" ht="15.75" customHeight="1">
      <c r="Q950" s="95"/>
      <c r="V950" s="1"/>
    </row>
    <row r="951" spans="17:22" ht="15.75" customHeight="1">
      <c r="Q951" s="95"/>
      <c r="V951" s="1"/>
    </row>
    <row r="952" spans="17:22" ht="15.75" customHeight="1">
      <c r="Q952" s="95"/>
      <c r="V952" s="1"/>
    </row>
    <row r="953" spans="17:22" ht="15.75" customHeight="1">
      <c r="Q953" s="95"/>
      <c r="V953" s="1"/>
    </row>
    <row r="954" spans="17:22" ht="15.75" customHeight="1">
      <c r="Q954" s="95"/>
      <c r="V954" s="1"/>
    </row>
    <row r="955" spans="17:22" ht="15.75" customHeight="1">
      <c r="Q955" s="95"/>
      <c r="V955" s="1"/>
    </row>
    <row r="956" spans="17:22" ht="15.75" customHeight="1">
      <c r="Q956" s="95"/>
      <c r="V956" s="1"/>
    </row>
    <row r="957" spans="17:22" ht="15.75" customHeight="1">
      <c r="Q957" s="95"/>
      <c r="V957" s="1"/>
    </row>
    <row r="958" spans="17:22" ht="15.75" customHeight="1">
      <c r="Q958" s="95"/>
      <c r="V958" s="1"/>
    </row>
    <row r="959" spans="17:22" ht="15.75" customHeight="1">
      <c r="Q959" s="95"/>
      <c r="V959" s="1"/>
    </row>
    <row r="960" spans="17:22" ht="15.75" customHeight="1">
      <c r="Q960" s="95"/>
      <c r="V960" s="1"/>
    </row>
    <row r="961" spans="17:22" ht="15.75" customHeight="1">
      <c r="Q961" s="95"/>
      <c r="V961" s="1"/>
    </row>
    <row r="962" spans="17:22" ht="15.75" customHeight="1">
      <c r="Q962" s="95"/>
      <c r="V962" s="1"/>
    </row>
    <row r="963" spans="17:22" ht="15.75" customHeight="1">
      <c r="Q963" s="95"/>
      <c r="V963" s="1"/>
    </row>
    <row r="964" spans="17:22" ht="15.75" customHeight="1">
      <c r="Q964" s="95"/>
      <c r="V964" s="1"/>
    </row>
    <row r="965" spans="17:22" ht="15.75" customHeight="1">
      <c r="Q965" s="95"/>
      <c r="V965" s="1"/>
    </row>
    <row r="966" spans="17:22" ht="15.75" customHeight="1">
      <c r="Q966" s="95"/>
      <c r="V966" s="1"/>
    </row>
    <row r="967" spans="17:22" ht="15.75" customHeight="1">
      <c r="Q967" s="95"/>
      <c r="V967" s="1"/>
    </row>
    <row r="968" spans="17:22" ht="15.75" customHeight="1">
      <c r="Q968" s="95"/>
      <c r="V968" s="1"/>
    </row>
    <row r="969" spans="17:22" ht="15.75" customHeight="1">
      <c r="Q969" s="95"/>
      <c r="V969" s="1"/>
    </row>
    <row r="970" spans="17:22" ht="15.75" customHeight="1">
      <c r="Q970" s="95"/>
      <c r="V970" s="1"/>
    </row>
    <row r="971" spans="17:22" ht="15.75" customHeight="1">
      <c r="Q971" s="95"/>
      <c r="V971" s="1"/>
    </row>
    <row r="972" spans="17:22" ht="15.75" customHeight="1">
      <c r="Q972" s="95"/>
      <c r="V972" s="1"/>
    </row>
    <row r="973" spans="17:22" ht="15.75" customHeight="1">
      <c r="Q973" s="95"/>
      <c r="V973" s="1"/>
    </row>
    <row r="974" spans="17:22" ht="15.75" customHeight="1">
      <c r="Q974" s="95"/>
      <c r="V974" s="1"/>
    </row>
    <row r="975" spans="17:22" ht="15.75" customHeight="1">
      <c r="Q975" s="95"/>
      <c r="V975" s="1"/>
    </row>
    <row r="976" spans="17:22" ht="15.75" customHeight="1">
      <c r="Q976" s="95"/>
      <c r="V976" s="1"/>
    </row>
    <row r="977" spans="17:22" ht="15.75" customHeight="1">
      <c r="Q977" s="95"/>
      <c r="V977" s="1"/>
    </row>
    <row r="978" spans="17:22" ht="15.75" customHeight="1">
      <c r="Q978" s="95"/>
      <c r="V978" s="1"/>
    </row>
    <row r="979" spans="17:22" ht="15.75" customHeight="1">
      <c r="Q979" s="95"/>
      <c r="V979" s="1"/>
    </row>
    <row r="980" spans="17:22" ht="15.75" customHeight="1">
      <c r="Q980" s="95"/>
      <c r="V980" s="1"/>
    </row>
    <row r="981" spans="17:22" ht="15.75" customHeight="1">
      <c r="Q981" s="95"/>
      <c r="V981" s="1"/>
    </row>
    <row r="982" spans="17:22" ht="15.75" customHeight="1">
      <c r="Q982" s="95"/>
      <c r="V982" s="1"/>
    </row>
    <row r="983" spans="17:22" ht="15.75" customHeight="1">
      <c r="Q983" s="95"/>
      <c r="V983" s="1"/>
    </row>
    <row r="984" spans="17:22" ht="15.75" customHeight="1">
      <c r="Q984" s="95"/>
      <c r="V984" s="1"/>
    </row>
    <row r="985" spans="17:22" ht="15.75" customHeight="1">
      <c r="Q985" s="95"/>
      <c r="V985" s="1"/>
    </row>
    <row r="986" spans="17:22" ht="15.75" customHeight="1">
      <c r="Q986" s="95"/>
      <c r="V986" s="1"/>
    </row>
    <row r="987" spans="17:22" ht="15.75" customHeight="1">
      <c r="Q987" s="95"/>
      <c r="V987" s="1"/>
    </row>
    <row r="988" spans="17:22" ht="15.75" customHeight="1">
      <c r="Q988" s="95"/>
      <c r="V988" s="1"/>
    </row>
    <row r="989" spans="17:22" ht="15.75" customHeight="1">
      <c r="Q989" s="95"/>
      <c r="V989" s="1"/>
    </row>
    <row r="990" spans="17:22" ht="15.75" customHeight="1">
      <c r="Q990" s="95"/>
      <c r="V990" s="1"/>
    </row>
    <row r="991" spans="17:22" ht="15.75" customHeight="1">
      <c r="Q991" s="95"/>
      <c r="V991" s="1"/>
    </row>
    <row r="992" spans="17:22" ht="15.75" customHeight="1">
      <c r="Q992" s="95"/>
      <c r="V992" s="1"/>
    </row>
    <row r="993" spans="17:22" ht="15.75" customHeight="1">
      <c r="Q993" s="95"/>
      <c r="V993" s="1"/>
    </row>
    <row r="994" spans="17:22" ht="15.75" customHeight="1">
      <c r="Q994" s="95"/>
      <c r="V994" s="1"/>
    </row>
    <row r="995" spans="17:22" ht="15.75" customHeight="1">
      <c r="Q995" s="95"/>
      <c r="V995" s="1"/>
    </row>
    <row r="996" spans="17:22" ht="15.75" customHeight="1">
      <c r="Q996" s="95"/>
      <c r="V996" s="1"/>
    </row>
    <row r="997" spans="17:22" ht="15.75" customHeight="1">
      <c r="Q997" s="95"/>
      <c r="V997" s="1"/>
    </row>
    <row r="998" spans="17:22" ht="15.75" customHeight="1">
      <c r="Q998" s="95"/>
      <c r="V998" s="1"/>
    </row>
    <row r="999" spans="17:22" ht="15.75" customHeight="1">
      <c r="Q999" s="95"/>
      <c r="V999" s="1"/>
    </row>
    <row r="1000" spans="17:22" ht="15.75" customHeight="1">
      <c r="Q1000" s="95"/>
      <c r="V1000" s="1"/>
    </row>
  </sheetData>
  <mergeCells count="2">
    <mergeCell ref="A1:U1"/>
    <mergeCell ref="E2:Q2"/>
  </mergeCells>
  <conditionalFormatting sqref="Q90:Q1000 Q1:Q86">
    <cfRule type="notContainsBlanks" dxfId="1" priority="2">
      <formula>LEN(TRIM(Q1))&gt;0</formula>
    </cfRule>
  </conditionalFormatting>
  <conditionalFormatting sqref="C91:C158">
    <cfRule type="notContainsBlanks" dxfId="0" priority="1">
      <formula>LEN(TRIM(C91))&gt;0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/>
  </sheetViews>
  <sheetFormatPr defaultColWidth="14.42578125" defaultRowHeight="15" customHeight="1"/>
  <cols>
    <col min="1" max="1" width="4.7109375" customWidth="1"/>
    <col min="2" max="3" width="8.7109375" customWidth="1"/>
    <col min="4" max="4" width="20.42578125" customWidth="1"/>
    <col min="5" max="5" width="15.7109375" customWidth="1"/>
    <col min="6" max="11" width="6.7109375" customWidth="1"/>
    <col min="12" max="12" width="8" customWidth="1"/>
    <col min="13" max="16" width="6.7109375" customWidth="1"/>
    <col min="17" max="17" width="9.140625" customWidth="1"/>
    <col min="18" max="26" width="8" customWidth="1"/>
  </cols>
  <sheetData>
    <row r="1" spans="1:17" ht="16.5" customHeight="1">
      <c r="A1" s="204" t="s">
        <v>206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1"/>
    </row>
    <row r="2" spans="1:17" ht="16.5" customHeight="1">
      <c r="A2" s="2" t="s">
        <v>1</v>
      </c>
      <c r="B2" s="3" t="s">
        <v>2</v>
      </c>
      <c r="C2" s="107"/>
      <c r="D2" s="4"/>
      <c r="E2" s="5" t="s">
        <v>3</v>
      </c>
      <c r="F2" s="201" t="s">
        <v>4</v>
      </c>
      <c r="G2" s="202"/>
      <c r="H2" s="202"/>
      <c r="I2" s="202"/>
      <c r="J2" s="202"/>
      <c r="K2" s="202"/>
      <c r="L2" s="203"/>
      <c r="M2" s="6"/>
      <c r="N2" s="7"/>
      <c r="O2" s="8" t="s">
        <v>5</v>
      </c>
      <c r="P2" s="9" t="s">
        <v>6</v>
      </c>
      <c r="Q2" s="10" t="s">
        <v>7</v>
      </c>
    </row>
    <row r="3" spans="1:17" ht="26.25" customHeight="1">
      <c r="A3" s="11"/>
      <c r="B3" s="12"/>
      <c r="C3" s="108" t="s">
        <v>207</v>
      </c>
      <c r="D3" s="13" t="s">
        <v>8</v>
      </c>
      <c r="E3" s="14"/>
      <c r="F3" s="109">
        <v>1</v>
      </c>
      <c r="G3" s="109">
        <v>2</v>
      </c>
      <c r="H3" s="109">
        <v>3</v>
      </c>
      <c r="I3" s="109">
        <v>4</v>
      </c>
      <c r="J3" s="109">
        <v>5</v>
      </c>
      <c r="K3" s="109">
        <v>6</v>
      </c>
      <c r="L3" s="110" t="s">
        <v>21</v>
      </c>
      <c r="M3" s="111">
        <v>1</v>
      </c>
      <c r="N3" s="112">
        <v>2</v>
      </c>
      <c r="O3" s="113"/>
      <c r="P3" s="114" t="s">
        <v>0</v>
      </c>
      <c r="Q3" s="10" t="s">
        <v>22</v>
      </c>
    </row>
    <row r="4" spans="1:17" ht="16.5" customHeight="1">
      <c r="A4" s="23">
        <v>1</v>
      </c>
      <c r="B4" s="115">
        <v>230</v>
      </c>
      <c r="C4" s="116">
        <v>2019</v>
      </c>
      <c r="D4" s="117" t="s">
        <v>208</v>
      </c>
      <c r="E4" s="118" t="s">
        <v>55</v>
      </c>
      <c r="F4" s="119"/>
      <c r="G4" s="120"/>
      <c r="H4" s="120"/>
      <c r="I4" s="120"/>
      <c r="J4" s="120"/>
      <c r="K4" s="120"/>
      <c r="L4" s="78">
        <f t="shared" ref="L4:L87" si="0">(SUM(F4:K4)/6)</f>
        <v>0</v>
      </c>
      <c r="M4" s="121"/>
      <c r="N4" s="122"/>
      <c r="O4" s="123"/>
      <c r="P4" s="34">
        <f t="shared" ref="P4:P87" si="1">(0.25*L4+0.25*M4+0.5*N4)</f>
        <v>0</v>
      </c>
      <c r="Q4" s="102">
        <f t="shared" ref="Q4:Q87" si="2">(P4)</f>
        <v>0</v>
      </c>
    </row>
    <row r="5" spans="1:17" ht="15.75" customHeight="1">
      <c r="A5" s="36">
        <v>2</v>
      </c>
      <c r="B5" s="124">
        <v>231</v>
      </c>
      <c r="C5" s="125">
        <v>2019</v>
      </c>
      <c r="D5" s="126" t="s">
        <v>209</v>
      </c>
      <c r="E5" s="127" t="s">
        <v>210</v>
      </c>
      <c r="F5" s="128"/>
      <c r="G5" s="73"/>
      <c r="H5" s="73"/>
      <c r="I5" s="73"/>
      <c r="J5" s="73"/>
      <c r="K5" s="73"/>
      <c r="L5" s="73">
        <f t="shared" si="0"/>
        <v>0</v>
      </c>
      <c r="M5" s="52"/>
      <c r="N5" s="75"/>
      <c r="O5" s="76"/>
      <c r="P5" s="45">
        <f t="shared" si="1"/>
        <v>0</v>
      </c>
      <c r="Q5" s="102">
        <f t="shared" si="2"/>
        <v>0</v>
      </c>
    </row>
    <row r="6" spans="1:17" ht="15.75" customHeight="1">
      <c r="A6" s="36">
        <v>3</v>
      </c>
      <c r="B6" s="124">
        <v>232</v>
      </c>
      <c r="C6" s="125">
        <v>2019</v>
      </c>
      <c r="D6" s="126" t="s">
        <v>211</v>
      </c>
      <c r="E6" s="127" t="s">
        <v>85</v>
      </c>
      <c r="F6" s="128"/>
      <c r="G6" s="73"/>
      <c r="H6" s="73"/>
      <c r="I6" s="73"/>
      <c r="J6" s="73"/>
      <c r="K6" s="73"/>
      <c r="L6" s="73">
        <f t="shared" si="0"/>
        <v>0</v>
      </c>
      <c r="M6" s="75"/>
      <c r="N6" s="75"/>
      <c r="O6" s="76"/>
      <c r="P6" s="45">
        <f t="shared" si="1"/>
        <v>0</v>
      </c>
      <c r="Q6" s="102">
        <f t="shared" si="2"/>
        <v>0</v>
      </c>
    </row>
    <row r="7" spans="1:17" ht="15.75" customHeight="1">
      <c r="A7" s="36">
        <v>4</v>
      </c>
      <c r="B7" s="124">
        <v>233</v>
      </c>
      <c r="C7" s="125">
        <v>2019</v>
      </c>
      <c r="D7" s="126" t="s">
        <v>211</v>
      </c>
      <c r="E7" s="127" t="s">
        <v>212</v>
      </c>
      <c r="F7" s="128"/>
      <c r="G7" s="73"/>
      <c r="H7" s="73"/>
      <c r="I7" s="73"/>
      <c r="J7" s="73"/>
      <c r="K7" s="73"/>
      <c r="L7" s="73">
        <f t="shared" si="0"/>
        <v>0</v>
      </c>
      <c r="M7" s="75"/>
      <c r="N7" s="75"/>
      <c r="O7" s="76"/>
      <c r="P7" s="45">
        <f t="shared" si="1"/>
        <v>0</v>
      </c>
      <c r="Q7" s="102">
        <f t="shared" si="2"/>
        <v>0</v>
      </c>
    </row>
    <row r="8" spans="1:17" ht="15.75" customHeight="1">
      <c r="A8" s="36">
        <v>5</v>
      </c>
      <c r="B8" s="124">
        <v>234</v>
      </c>
      <c r="C8" s="125">
        <v>2019</v>
      </c>
      <c r="D8" s="126" t="s">
        <v>213</v>
      </c>
      <c r="E8" s="127" t="s">
        <v>214</v>
      </c>
      <c r="F8" s="128"/>
      <c r="G8" s="73"/>
      <c r="H8" s="73"/>
      <c r="I8" s="73"/>
      <c r="J8" s="73"/>
      <c r="K8" s="73"/>
      <c r="L8" s="73">
        <f t="shared" si="0"/>
        <v>0</v>
      </c>
      <c r="M8" s="52"/>
      <c r="N8" s="75"/>
      <c r="O8" s="76"/>
      <c r="P8" s="45">
        <f t="shared" si="1"/>
        <v>0</v>
      </c>
      <c r="Q8" s="102">
        <f t="shared" si="2"/>
        <v>0</v>
      </c>
    </row>
    <row r="9" spans="1:17" ht="15.75" customHeight="1">
      <c r="A9" s="36">
        <v>6</v>
      </c>
      <c r="B9" s="124">
        <v>235</v>
      </c>
      <c r="C9" s="125">
        <v>2019</v>
      </c>
      <c r="D9" s="126" t="s">
        <v>215</v>
      </c>
      <c r="E9" s="127" t="s">
        <v>180</v>
      </c>
      <c r="F9" s="128"/>
      <c r="G9" s="73"/>
      <c r="H9" s="73"/>
      <c r="I9" s="73"/>
      <c r="J9" s="73"/>
      <c r="K9" s="73"/>
      <c r="L9" s="73">
        <f t="shared" si="0"/>
        <v>0</v>
      </c>
      <c r="M9" s="52"/>
      <c r="N9" s="75"/>
      <c r="O9" s="76"/>
      <c r="P9" s="45">
        <f t="shared" si="1"/>
        <v>0</v>
      </c>
      <c r="Q9" s="102">
        <f t="shared" si="2"/>
        <v>0</v>
      </c>
    </row>
    <row r="10" spans="1:17" ht="15.75" customHeight="1">
      <c r="A10" s="36">
        <v>7</v>
      </c>
      <c r="B10" s="124">
        <v>236</v>
      </c>
      <c r="C10" s="125">
        <v>2019</v>
      </c>
      <c r="D10" s="126" t="s">
        <v>216</v>
      </c>
      <c r="E10" s="127" t="s">
        <v>217</v>
      </c>
      <c r="F10" s="128"/>
      <c r="G10" s="73"/>
      <c r="H10" s="73"/>
      <c r="I10" s="73"/>
      <c r="J10" s="73"/>
      <c r="K10" s="73"/>
      <c r="L10" s="73">
        <f t="shared" si="0"/>
        <v>0</v>
      </c>
      <c r="M10" s="52"/>
      <c r="N10" s="75"/>
      <c r="O10" s="76"/>
      <c r="P10" s="45">
        <f t="shared" si="1"/>
        <v>0</v>
      </c>
      <c r="Q10" s="102">
        <f t="shared" si="2"/>
        <v>0</v>
      </c>
    </row>
    <row r="11" spans="1:17" ht="15.75" customHeight="1">
      <c r="A11" s="36">
        <v>8</v>
      </c>
      <c r="B11" s="124">
        <v>237</v>
      </c>
      <c r="C11" s="125">
        <v>2019</v>
      </c>
      <c r="D11" s="126" t="s">
        <v>218</v>
      </c>
      <c r="E11" s="127" t="s">
        <v>219</v>
      </c>
      <c r="F11" s="128"/>
      <c r="G11" s="73"/>
      <c r="H11" s="73"/>
      <c r="I11" s="73"/>
      <c r="J11" s="73"/>
      <c r="K11" s="73"/>
      <c r="L11" s="73">
        <f t="shared" si="0"/>
        <v>0</v>
      </c>
      <c r="M11" s="52"/>
      <c r="N11" s="75"/>
      <c r="O11" s="76"/>
      <c r="P11" s="45">
        <f t="shared" si="1"/>
        <v>0</v>
      </c>
      <c r="Q11" s="102">
        <f t="shared" si="2"/>
        <v>0</v>
      </c>
    </row>
    <row r="12" spans="1:17" ht="15.75" customHeight="1">
      <c r="A12" s="36">
        <v>9</v>
      </c>
      <c r="B12" s="124">
        <v>238</v>
      </c>
      <c r="C12" s="125">
        <v>2019</v>
      </c>
      <c r="D12" s="126" t="s">
        <v>220</v>
      </c>
      <c r="E12" s="127" t="s">
        <v>130</v>
      </c>
      <c r="F12" s="128"/>
      <c r="G12" s="73"/>
      <c r="H12" s="73"/>
      <c r="I12" s="73"/>
      <c r="J12" s="73"/>
      <c r="K12" s="73"/>
      <c r="L12" s="73">
        <f t="shared" si="0"/>
        <v>0</v>
      </c>
      <c r="M12" s="52"/>
      <c r="N12" s="75"/>
      <c r="O12" s="76"/>
      <c r="P12" s="45">
        <f t="shared" si="1"/>
        <v>0</v>
      </c>
      <c r="Q12" s="102">
        <f t="shared" si="2"/>
        <v>0</v>
      </c>
    </row>
    <row r="13" spans="1:17" ht="15.75" customHeight="1">
      <c r="A13" s="36">
        <v>10</v>
      </c>
      <c r="B13" s="124">
        <v>239</v>
      </c>
      <c r="C13" s="125">
        <v>2019</v>
      </c>
      <c r="D13" s="126" t="s">
        <v>221</v>
      </c>
      <c r="E13" s="127" t="s">
        <v>222</v>
      </c>
      <c r="F13" s="128"/>
      <c r="G13" s="73"/>
      <c r="H13" s="73"/>
      <c r="I13" s="73"/>
      <c r="J13" s="73"/>
      <c r="K13" s="73"/>
      <c r="L13" s="73">
        <f t="shared" si="0"/>
        <v>0</v>
      </c>
      <c r="M13" s="52"/>
      <c r="N13" s="75"/>
      <c r="O13" s="76"/>
      <c r="P13" s="45">
        <f t="shared" si="1"/>
        <v>0</v>
      </c>
      <c r="Q13" s="102">
        <f t="shared" si="2"/>
        <v>0</v>
      </c>
    </row>
    <row r="14" spans="1:17" ht="15.75" customHeight="1">
      <c r="A14" s="36">
        <v>11</v>
      </c>
      <c r="B14" s="124">
        <v>240</v>
      </c>
      <c r="C14" s="125">
        <v>2019</v>
      </c>
      <c r="D14" s="126" t="s">
        <v>223</v>
      </c>
      <c r="E14" s="127" t="s">
        <v>224</v>
      </c>
      <c r="F14" s="128"/>
      <c r="G14" s="73"/>
      <c r="H14" s="73"/>
      <c r="I14" s="73"/>
      <c r="J14" s="73"/>
      <c r="K14" s="73"/>
      <c r="L14" s="73">
        <f t="shared" si="0"/>
        <v>0</v>
      </c>
      <c r="M14" s="52"/>
      <c r="N14" s="75"/>
      <c r="O14" s="76"/>
      <c r="P14" s="45">
        <f t="shared" si="1"/>
        <v>0</v>
      </c>
      <c r="Q14" s="102">
        <f t="shared" si="2"/>
        <v>0</v>
      </c>
    </row>
    <row r="15" spans="1:17" ht="15.75" customHeight="1">
      <c r="A15" s="36">
        <v>12</v>
      </c>
      <c r="B15" s="124">
        <v>241</v>
      </c>
      <c r="C15" s="125">
        <v>2019</v>
      </c>
      <c r="D15" s="126" t="s">
        <v>225</v>
      </c>
      <c r="E15" s="127" t="s">
        <v>226</v>
      </c>
      <c r="F15" s="128"/>
      <c r="G15" s="73"/>
      <c r="H15" s="73"/>
      <c r="I15" s="73"/>
      <c r="J15" s="73"/>
      <c r="K15" s="73"/>
      <c r="L15" s="73">
        <f t="shared" si="0"/>
        <v>0</v>
      </c>
      <c r="M15" s="52"/>
      <c r="N15" s="75"/>
      <c r="O15" s="76"/>
      <c r="P15" s="45">
        <f t="shared" si="1"/>
        <v>0</v>
      </c>
      <c r="Q15" s="102">
        <f t="shared" si="2"/>
        <v>0</v>
      </c>
    </row>
    <row r="16" spans="1:17" ht="15.75" customHeight="1">
      <c r="A16" s="36">
        <v>13</v>
      </c>
      <c r="B16" s="124">
        <v>242</v>
      </c>
      <c r="C16" s="125">
        <v>2019</v>
      </c>
      <c r="D16" s="126" t="s">
        <v>227</v>
      </c>
      <c r="E16" s="127" t="s">
        <v>180</v>
      </c>
      <c r="F16" s="128"/>
      <c r="G16" s="73"/>
      <c r="H16" s="73"/>
      <c r="I16" s="73"/>
      <c r="J16" s="73"/>
      <c r="K16" s="73"/>
      <c r="L16" s="73">
        <f t="shared" si="0"/>
        <v>0</v>
      </c>
      <c r="M16" s="52"/>
      <c r="N16" s="75"/>
      <c r="O16" s="76"/>
      <c r="P16" s="45">
        <f t="shared" si="1"/>
        <v>0</v>
      </c>
      <c r="Q16" s="102">
        <f t="shared" si="2"/>
        <v>0</v>
      </c>
    </row>
    <row r="17" spans="1:17" ht="15.75" customHeight="1">
      <c r="A17" s="36">
        <v>14</v>
      </c>
      <c r="B17" s="124">
        <v>243</v>
      </c>
      <c r="C17" s="125">
        <v>2019</v>
      </c>
      <c r="D17" s="126" t="s">
        <v>228</v>
      </c>
      <c r="E17" s="127" t="s">
        <v>95</v>
      </c>
      <c r="F17" s="128"/>
      <c r="G17" s="73"/>
      <c r="H17" s="73"/>
      <c r="I17" s="73"/>
      <c r="J17" s="73"/>
      <c r="K17" s="73"/>
      <c r="L17" s="73">
        <f t="shared" si="0"/>
        <v>0</v>
      </c>
      <c r="M17" s="52"/>
      <c r="N17" s="75"/>
      <c r="O17" s="76"/>
      <c r="P17" s="45">
        <f t="shared" si="1"/>
        <v>0</v>
      </c>
      <c r="Q17" s="102">
        <f t="shared" si="2"/>
        <v>0</v>
      </c>
    </row>
    <row r="18" spans="1:17" ht="15.75" customHeight="1">
      <c r="A18" s="36">
        <v>15</v>
      </c>
      <c r="B18" s="124">
        <v>244</v>
      </c>
      <c r="C18" s="125">
        <v>2019</v>
      </c>
      <c r="D18" s="126" t="s">
        <v>229</v>
      </c>
      <c r="E18" s="127" t="s">
        <v>59</v>
      </c>
      <c r="F18" s="128"/>
      <c r="G18" s="73"/>
      <c r="H18" s="73"/>
      <c r="I18" s="73"/>
      <c r="J18" s="73"/>
      <c r="K18" s="73"/>
      <c r="L18" s="73">
        <f t="shared" si="0"/>
        <v>0</v>
      </c>
      <c r="M18" s="52"/>
      <c r="N18" s="75"/>
      <c r="O18" s="76"/>
      <c r="P18" s="45">
        <f t="shared" si="1"/>
        <v>0</v>
      </c>
      <c r="Q18" s="102">
        <f t="shared" si="2"/>
        <v>0</v>
      </c>
    </row>
    <row r="19" spans="1:17" ht="15.75" customHeight="1">
      <c r="A19" s="36">
        <v>16</v>
      </c>
      <c r="B19" s="124">
        <v>245</v>
      </c>
      <c r="C19" s="125">
        <v>2019</v>
      </c>
      <c r="D19" s="126" t="s">
        <v>230</v>
      </c>
      <c r="E19" s="127" t="s">
        <v>99</v>
      </c>
      <c r="F19" s="128"/>
      <c r="G19" s="73"/>
      <c r="H19" s="73"/>
      <c r="I19" s="73"/>
      <c r="J19" s="73"/>
      <c r="K19" s="73"/>
      <c r="L19" s="73">
        <f t="shared" si="0"/>
        <v>0</v>
      </c>
      <c r="M19" s="52"/>
      <c r="N19" s="75"/>
      <c r="O19" s="76"/>
      <c r="P19" s="45">
        <f t="shared" si="1"/>
        <v>0</v>
      </c>
      <c r="Q19" s="102">
        <f t="shared" si="2"/>
        <v>0</v>
      </c>
    </row>
    <row r="20" spans="1:17" ht="15.75" customHeight="1">
      <c r="A20" s="36">
        <v>17</v>
      </c>
      <c r="B20" s="124">
        <v>246</v>
      </c>
      <c r="C20" s="125">
        <v>2019</v>
      </c>
      <c r="D20" s="126" t="s">
        <v>231</v>
      </c>
      <c r="E20" s="127" t="s">
        <v>232</v>
      </c>
      <c r="F20" s="128"/>
      <c r="G20" s="73"/>
      <c r="H20" s="73"/>
      <c r="I20" s="73"/>
      <c r="J20" s="73"/>
      <c r="K20" s="73"/>
      <c r="L20" s="73">
        <f t="shared" si="0"/>
        <v>0</v>
      </c>
      <c r="M20" s="52"/>
      <c r="N20" s="75"/>
      <c r="O20" s="76"/>
      <c r="P20" s="45">
        <f t="shared" si="1"/>
        <v>0</v>
      </c>
      <c r="Q20" s="102">
        <f t="shared" si="2"/>
        <v>0</v>
      </c>
    </row>
    <row r="21" spans="1:17" ht="15.75" customHeight="1">
      <c r="A21" s="36">
        <v>18</v>
      </c>
      <c r="B21" s="124">
        <v>247</v>
      </c>
      <c r="C21" s="125">
        <v>2019</v>
      </c>
      <c r="D21" s="126" t="s">
        <v>231</v>
      </c>
      <c r="E21" s="127" t="s">
        <v>210</v>
      </c>
      <c r="F21" s="128"/>
      <c r="G21" s="73"/>
      <c r="H21" s="73"/>
      <c r="I21" s="73"/>
      <c r="J21" s="73"/>
      <c r="K21" s="73"/>
      <c r="L21" s="73">
        <f t="shared" si="0"/>
        <v>0</v>
      </c>
      <c r="M21" s="52"/>
      <c r="N21" s="75"/>
      <c r="O21" s="76"/>
      <c r="P21" s="45">
        <f t="shared" si="1"/>
        <v>0</v>
      </c>
      <c r="Q21" s="102">
        <f t="shared" si="2"/>
        <v>0</v>
      </c>
    </row>
    <row r="22" spans="1:17" ht="15.75" customHeight="1">
      <c r="A22" s="36">
        <v>19</v>
      </c>
      <c r="B22" s="124">
        <v>248</v>
      </c>
      <c r="C22" s="125">
        <v>2019</v>
      </c>
      <c r="D22" s="126" t="s">
        <v>233</v>
      </c>
      <c r="E22" s="127" t="s">
        <v>234</v>
      </c>
      <c r="F22" s="128"/>
      <c r="G22" s="73"/>
      <c r="H22" s="73"/>
      <c r="I22" s="73"/>
      <c r="J22" s="73"/>
      <c r="K22" s="73"/>
      <c r="L22" s="73">
        <f t="shared" si="0"/>
        <v>0</v>
      </c>
      <c r="M22" s="52"/>
      <c r="N22" s="75"/>
      <c r="O22" s="76"/>
      <c r="P22" s="45">
        <f t="shared" si="1"/>
        <v>0</v>
      </c>
      <c r="Q22" s="102">
        <f t="shared" si="2"/>
        <v>0</v>
      </c>
    </row>
    <row r="23" spans="1:17" ht="15.75" customHeight="1">
      <c r="A23" s="36">
        <v>20</v>
      </c>
      <c r="B23" s="124">
        <v>249</v>
      </c>
      <c r="C23" s="125">
        <v>2019</v>
      </c>
      <c r="D23" s="126" t="s">
        <v>235</v>
      </c>
      <c r="E23" s="127" t="s">
        <v>236</v>
      </c>
      <c r="F23" s="128"/>
      <c r="G23" s="73"/>
      <c r="H23" s="73"/>
      <c r="I23" s="73"/>
      <c r="J23" s="73"/>
      <c r="K23" s="73"/>
      <c r="L23" s="73">
        <f t="shared" si="0"/>
        <v>0</v>
      </c>
      <c r="M23" s="52"/>
      <c r="N23" s="75"/>
      <c r="O23" s="76"/>
      <c r="P23" s="45">
        <f t="shared" si="1"/>
        <v>0</v>
      </c>
      <c r="Q23" s="102">
        <f t="shared" si="2"/>
        <v>0</v>
      </c>
    </row>
    <row r="24" spans="1:17" ht="15.75" customHeight="1">
      <c r="A24" s="36">
        <v>21</v>
      </c>
      <c r="B24" s="124">
        <v>250</v>
      </c>
      <c r="C24" s="125">
        <v>2019</v>
      </c>
      <c r="D24" s="126" t="s">
        <v>237</v>
      </c>
      <c r="E24" s="127" t="s">
        <v>29</v>
      </c>
      <c r="F24" s="128"/>
      <c r="G24" s="73"/>
      <c r="H24" s="73"/>
      <c r="I24" s="73"/>
      <c r="J24" s="73"/>
      <c r="K24" s="73"/>
      <c r="L24" s="73">
        <f t="shared" si="0"/>
        <v>0</v>
      </c>
      <c r="M24" s="52"/>
      <c r="N24" s="75"/>
      <c r="O24" s="76"/>
      <c r="P24" s="45">
        <f t="shared" si="1"/>
        <v>0</v>
      </c>
      <c r="Q24" s="102">
        <f t="shared" si="2"/>
        <v>0</v>
      </c>
    </row>
    <row r="25" spans="1:17" ht="15.75" customHeight="1">
      <c r="A25" s="36">
        <v>22</v>
      </c>
      <c r="B25" s="124">
        <v>251</v>
      </c>
      <c r="C25" s="125">
        <v>2019</v>
      </c>
      <c r="D25" s="126" t="s">
        <v>238</v>
      </c>
      <c r="E25" s="127" t="s">
        <v>32</v>
      </c>
      <c r="F25" s="128"/>
      <c r="G25" s="73"/>
      <c r="H25" s="73"/>
      <c r="I25" s="73"/>
      <c r="J25" s="73"/>
      <c r="K25" s="73"/>
      <c r="L25" s="73">
        <f t="shared" si="0"/>
        <v>0</v>
      </c>
      <c r="M25" s="52"/>
      <c r="N25" s="75"/>
      <c r="O25" s="76"/>
      <c r="P25" s="45">
        <f t="shared" si="1"/>
        <v>0</v>
      </c>
      <c r="Q25" s="102">
        <f t="shared" si="2"/>
        <v>0</v>
      </c>
    </row>
    <row r="26" spans="1:17" ht="15.75" customHeight="1">
      <c r="A26" s="36">
        <v>23</v>
      </c>
      <c r="B26" s="124">
        <v>252</v>
      </c>
      <c r="C26" s="125">
        <v>2019</v>
      </c>
      <c r="D26" s="126" t="s">
        <v>239</v>
      </c>
      <c r="E26" s="127" t="s">
        <v>240</v>
      </c>
      <c r="F26" s="128"/>
      <c r="G26" s="73"/>
      <c r="H26" s="73"/>
      <c r="I26" s="73"/>
      <c r="J26" s="73"/>
      <c r="K26" s="73"/>
      <c r="L26" s="73">
        <f t="shared" si="0"/>
        <v>0</v>
      </c>
      <c r="M26" s="52"/>
      <c r="N26" s="75"/>
      <c r="O26" s="76"/>
      <c r="P26" s="45">
        <f t="shared" si="1"/>
        <v>0</v>
      </c>
      <c r="Q26" s="102">
        <f t="shared" si="2"/>
        <v>0</v>
      </c>
    </row>
    <row r="27" spans="1:17" ht="15.75" customHeight="1">
      <c r="A27" s="36">
        <v>24</v>
      </c>
      <c r="B27" s="124">
        <v>253</v>
      </c>
      <c r="C27" s="125">
        <v>2019</v>
      </c>
      <c r="D27" s="126" t="s">
        <v>239</v>
      </c>
      <c r="E27" s="127" t="s">
        <v>32</v>
      </c>
      <c r="F27" s="128"/>
      <c r="G27" s="73"/>
      <c r="H27" s="73"/>
      <c r="I27" s="73"/>
      <c r="J27" s="73"/>
      <c r="K27" s="73"/>
      <c r="L27" s="73">
        <f t="shared" si="0"/>
        <v>0</v>
      </c>
      <c r="M27" s="52"/>
      <c r="N27" s="75"/>
      <c r="O27" s="76"/>
      <c r="P27" s="45">
        <f t="shared" si="1"/>
        <v>0</v>
      </c>
      <c r="Q27" s="102">
        <f t="shared" si="2"/>
        <v>0</v>
      </c>
    </row>
    <row r="28" spans="1:17" ht="15.75" customHeight="1">
      <c r="A28" s="36">
        <v>25</v>
      </c>
      <c r="B28" s="124">
        <v>254</v>
      </c>
      <c r="C28" s="125">
        <v>2019</v>
      </c>
      <c r="D28" s="126" t="s">
        <v>241</v>
      </c>
      <c r="E28" s="127" t="s">
        <v>242</v>
      </c>
      <c r="F28" s="128"/>
      <c r="G28" s="73"/>
      <c r="H28" s="73"/>
      <c r="I28" s="73"/>
      <c r="J28" s="73"/>
      <c r="K28" s="73"/>
      <c r="L28" s="73">
        <f t="shared" si="0"/>
        <v>0</v>
      </c>
      <c r="M28" s="52"/>
      <c r="N28" s="75"/>
      <c r="O28" s="76"/>
      <c r="P28" s="45">
        <f t="shared" si="1"/>
        <v>0</v>
      </c>
      <c r="Q28" s="102">
        <f t="shared" si="2"/>
        <v>0</v>
      </c>
    </row>
    <row r="29" spans="1:17" ht="15.75" customHeight="1">
      <c r="A29" s="36">
        <v>26</v>
      </c>
      <c r="B29" s="124">
        <v>255</v>
      </c>
      <c r="C29" s="125">
        <v>2019</v>
      </c>
      <c r="D29" s="126" t="s">
        <v>243</v>
      </c>
      <c r="E29" s="127" t="s">
        <v>29</v>
      </c>
      <c r="F29" s="128"/>
      <c r="G29" s="73"/>
      <c r="H29" s="73"/>
      <c r="I29" s="73"/>
      <c r="J29" s="73"/>
      <c r="K29" s="73"/>
      <c r="L29" s="73">
        <f t="shared" si="0"/>
        <v>0</v>
      </c>
      <c r="M29" s="52"/>
      <c r="N29" s="75"/>
      <c r="O29" s="76"/>
      <c r="P29" s="45">
        <f t="shared" si="1"/>
        <v>0</v>
      </c>
      <c r="Q29" s="102">
        <f t="shared" si="2"/>
        <v>0</v>
      </c>
    </row>
    <row r="30" spans="1:17" ht="15.75" customHeight="1">
      <c r="A30" s="36">
        <v>27</v>
      </c>
      <c r="B30" s="124">
        <v>256</v>
      </c>
      <c r="C30" s="125">
        <v>2019</v>
      </c>
      <c r="D30" s="126" t="s">
        <v>244</v>
      </c>
      <c r="E30" s="127" t="s">
        <v>29</v>
      </c>
      <c r="F30" s="128"/>
      <c r="G30" s="73"/>
      <c r="H30" s="73"/>
      <c r="I30" s="73"/>
      <c r="J30" s="73"/>
      <c r="K30" s="73"/>
      <c r="L30" s="73">
        <f t="shared" si="0"/>
        <v>0</v>
      </c>
      <c r="M30" s="52"/>
      <c r="N30" s="75"/>
      <c r="O30" s="76"/>
      <c r="P30" s="45">
        <f t="shared" si="1"/>
        <v>0</v>
      </c>
      <c r="Q30" s="102">
        <f t="shared" si="2"/>
        <v>0</v>
      </c>
    </row>
    <row r="31" spans="1:17" ht="15.75" customHeight="1">
      <c r="A31" s="36">
        <v>28</v>
      </c>
      <c r="B31" s="124">
        <v>257</v>
      </c>
      <c r="C31" s="125">
        <v>2019</v>
      </c>
      <c r="D31" s="126" t="s">
        <v>245</v>
      </c>
      <c r="E31" s="127" t="s">
        <v>39</v>
      </c>
      <c r="F31" s="128"/>
      <c r="G31" s="73"/>
      <c r="H31" s="73"/>
      <c r="I31" s="73"/>
      <c r="J31" s="73"/>
      <c r="K31" s="73"/>
      <c r="L31" s="73">
        <f t="shared" si="0"/>
        <v>0</v>
      </c>
      <c r="M31" s="52"/>
      <c r="N31" s="75"/>
      <c r="O31" s="76"/>
      <c r="P31" s="45">
        <f t="shared" si="1"/>
        <v>0</v>
      </c>
      <c r="Q31" s="102">
        <f t="shared" si="2"/>
        <v>0</v>
      </c>
    </row>
    <row r="32" spans="1:17" ht="15.75" customHeight="1">
      <c r="A32" s="36">
        <v>29</v>
      </c>
      <c r="B32" s="124">
        <v>258</v>
      </c>
      <c r="C32" s="125">
        <v>2019</v>
      </c>
      <c r="D32" s="126" t="s">
        <v>246</v>
      </c>
      <c r="E32" s="127" t="s">
        <v>177</v>
      </c>
      <c r="F32" s="128"/>
      <c r="G32" s="73"/>
      <c r="H32" s="73"/>
      <c r="I32" s="73"/>
      <c r="J32" s="73"/>
      <c r="K32" s="73"/>
      <c r="L32" s="73">
        <f t="shared" si="0"/>
        <v>0</v>
      </c>
      <c r="M32" s="52"/>
      <c r="N32" s="75"/>
      <c r="O32" s="76"/>
      <c r="P32" s="45">
        <f t="shared" si="1"/>
        <v>0</v>
      </c>
      <c r="Q32" s="102">
        <f t="shared" si="2"/>
        <v>0</v>
      </c>
    </row>
    <row r="33" spans="1:17" ht="15.75" customHeight="1">
      <c r="A33" s="36">
        <v>30</v>
      </c>
      <c r="B33" s="124">
        <v>259</v>
      </c>
      <c r="C33" s="125">
        <v>2019</v>
      </c>
      <c r="D33" s="126" t="s">
        <v>247</v>
      </c>
      <c r="E33" s="127" t="s">
        <v>248</v>
      </c>
      <c r="F33" s="128"/>
      <c r="G33" s="73"/>
      <c r="H33" s="73"/>
      <c r="I33" s="73"/>
      <c r="J33" s="73"/>
      <c r="K33" s="73"/>
      <c r="L33" s="73">
        <f t="shared" si="0"/>
        <v>0</v>
      </c>
      <c r="M33" s="52"/>
      <c r="N33" s="75"/>
      <c r="O33" s="76"/>
      <c r="P33" s="45">
        <f t="shared" si="1"/>
        <v>0</v>
      </c>
      <c r="Q33" s="102">
        <f t="shared" si="2"/>
        <v>0</v>
      </c>
    </row>
    <row r="34" spans="1:17" ht="15.75" customHeight="1">
      <c r="A34" s="36">
        <v>31</v>
      </c>
      <c r="B34" s="124">
        <v>260</v>
      </c>
      <c r="C34" s="125">
        <v>2019</v>
      </c>
      <c r="D34" s="126" t="s">
        <v>249</v>
      </c>
      <c r="E34" s="127" t="s">
        <v>232</v>
      </c>
      <c r="F34" s="128"/>
      <c r="G34" s="73"/>
      <c r="H34" s="73"/>
      <c r="I34" s="73"/>
      <c r="J34" s="73"/>
      <c r="K34" s="73"/>
      <c r="L34" s="73">
        <f t="shared" si="0"/>
        <v>0</v>
      </c>
      <c r="M34" s="52"/>
      <c r="N34" s="75"/>
      <c r="O34" s="76"/>
      <c r="P34" s="45">
        <f t="shared" si="1"/>
        <v>0</v>
      </c>
      <c r="Q34" s="102">
        <f t="shared" si="2"/>
        <v>0</v>
      </c>
    </row>
    <row r="35" spans="1:17" ht="15.75" customHeight="1">
      <c r="A35" s="36">
        <v>32</v>
      </c>
      <c r="B35" s="129">
        <v>261</v>
      </c>
      <c r="C35" s="130">
        <v>2019</v>
      </c>
      <c r="D35" s="131" t="s">
        <v>249</v>
      </c>
      <c r="E35" s="132" t="s">
        <v>250</v>
      </c>
      <c r="F35" s="128"/>
      <c r="G35" s="73"/>
      <c r="H35" s="73"/>
      <c r="I35" s="73"/>
      <c r="J35" s="73"/>
      <c r="K35" s="73"/>
      <c r="L35" s="73">
        <f t="shared" si="0"/>
        <v>0</v>
      </c>
      <c r="M35" s="52"/>
      <c r="N35" s="75"/>
      <c r="O35" s="76"/>
      <c r="P35" s="45">
        <f t="shared" si="1"/>
        <v>0</v>
      </c>
      <c r="Q35" s="102">
        <f t="shared" si="2"/>
        <v>0</v>
      </c>
    </row>
    <row r="36" spans="1:17" ht="15.75" customHeight="1">
      <c r="A36" s="57">
        <v>33</v>
      </c>
      <c r="B36" s="115">
        <v>262</v>
      </c>
      <c r="C36" s="116">
        <v>2019</v>
      </c>
      <c r="D36" s="117" t="s">
        <v>251</v>
      </c>
      <c r="E36" s="118" t="s">
        <v>95</v>
      </c>
      <c r="F36" s="133"/>
      <c r="G36" s="78"/>
      <c r="H36" s="73"/>
      <c r="I36" s="73"/>
      <c r="J36" s="73"/>
      <c r="K36" s="73"/>
      <c r="L36" s="73">
        <f t="shared" si="0"/>
        <v>0</v>
      </c>
      <c r="M36" s="52"/>
      <c r="N36" s="75"/>
      <c r="O36" s="76"/>
      <c r="P36" s="45">
        <f t="shared" si="1"/>
        <v>0</v>
      </c>
      <c r="Q36" s="102">
        <f t="shared" si="2"/>
        <v>0</v>
      </c>
    </row>
    <row r="37" spans="1:17" ht="15.75" customHeight="1">
      <c r="A37" s="36">
        <v>34</v>
      </c>
      <c r="B37" s="124">
        <v>263</v>
      </c>
      <c r="C37" s="125">
        <v>2019</v>
      </c>
      <c r="D37" s="126" t="s">
        <v>251</v>
      </c>
      <c r="E37" s="127" t="s">
        <v>174</v>
      </c>
      <c r="F37" s="128"/>
      <c r="G37" s="73"/>
      <c r="H37" s="73"/>
      <c r="I37" s="73"/>
      <c r="J37" s="73"/>
      <c r="K37" s="73"/>
      <c r="L37" s="73">
        <f t="shared" si="0"/>
        <v>0</v>
      </c>
      <c r="M37" s="52"/>
      <c r="N37" s="75"/>
      <c r="O37" s="76"/>
      <c r="P37" s="45">
        <f t="shared" si="1"/>
        <v>0</v>
      </c>
      <c r="Q37" s="102">
        <f t="shared" si="2"/>
        <v>0</v>
      </c>
    </row>
    <row r="38" spans="1:17" ht="15.75" customHeight="1">
      <c r="A38" s="36">
        <v>35</v>
      </c>
      <c r="B38" s="124">
        <v>264</v>
      </c>
      <c r="C38" s="125">
        <v>2019</v>
      </c>
      <c r="D38" s="126" t="s">
        <v>252</v>
      </c>
      <c r="E38" s="127" t="s">
        <v>64</v>
      </c>
      <c r="F38" s="128"/>
      <c r="G38" s="73"/>
      <c r="H38" s="73"/>
      <c r="I38" s="73"/>
      <c r="J38" s="73"/>
      <c r="K38" s="73"/>
      <c r="L38" s="73">
        <f t="shared" si="0"/>
        <v>0</v>
      </c>
      <c r="M38" s="52"/>
      <c r="N38" s="75"/>
      <c r="O38" s="76"/>
      <c r="P38" s="45">
        <f t="shared" si="1"/>
        <v>0</v>
      </c>
      <c r="Q38" s="102">
        <f t="shared" si="2"/>
        <v>0</v>
      </c>
    </row>
    <row r="39" spans="1:17" ht="15.75" customHeight="1">
      <c r="A39" s="36">
        <v>36</v>
      </c>
      <c r="B39" s="124">
        <v>265</v>
      </c>
      <c r="C39" s="125">
        <v>2019</v>
      </c>
      <c r="D39" s="126" t="s">
        <v>253</v>
      </c>
      <c r="E39" s="127" t="s">
        <v>68</v>
      </c>
      <c r="F39" s="128"/>
      <c r="G39" s="73"/>
      <c r="H39" s="73"/>
      <c r="I39" s="73"/>
      <c r="J39" s="73"/>
      <c r="K39" s="73"/>
      <c r="L39" s="73">
        <f t="shared" si="0"/>
        <v>0</v>
      </c>
      <c r="M39" s="52"/>
      <c r="N39" s="75"/>
      <c r="O39" s="76"/>
      <c r="P39" s="45">
        <f t="shared" si="1"/>
        <v>0</v>
      </c>
      <c r="Q39" s="102">
        <f t="shared" si="2"/>
        <v>0</v>
      </c>
    </row>
    <row r="40" spans="1:17" ht="15.75" customHeight="1">
      <c r="A40" s="36">
        <v>37</v>
      </c>
      <c r="B40" s="124">
        <v>622</v>
      </c>
      <c r="C40" s="125">
        <v>2019</v>
      </c>
      <c r="D40" s="126" t="s">
        <v>254</v>
      </c>
      <c r="E40" s="127" t="s">
        <v>255</v>
      </c>
      <c r="F40" s="128"/>
      <c r="G40" s="73"/>
      <c r="H40" s="73"/>
      <c r="I40" s="73"/>
      <c r="J40" s="73"/>
      <c r="K40" s="73"/>
      <c r="L40" s="73">
        <f t="shared" si="0"/>
        <v>0</v>
      </c>
      <c r="M40" s="52"/>
      <c r="N40" s="75"/>
      <c r="O40" s="76"/>
      <c r="P40" s="45">
        <f t="shared" si="1"/>
        <v>0</v>
      </c>
      <c r="Q40" s="102">
        <f t="shared" si="2"/>
        <v>0</v>
      </c>
    </row>
    <row r="41" spans="1:17" ht="15.75" customHeight="1">
      <c r="A41" s="36">
        <v>38</v>
      </c>
      <c r="B41" s="124">
        <v>266</v>
      </c>
      <c r="C41" s="125">
        <v>2019</v>
      </c>
      <c r="D41" s="126" t="s">
        <v>256</v>
      </c>
      <c r="E41" s="127" t="s">
        <v>257</v>
      </c>
      <c r="F41" s="128"/>
      <c r="G41" s="73"/>
      <c r="H41" s="73"/>
      <c r="I41" s="73"/>
      <c r="J41" s="73"/>
      <c r="K41" s="73"/>
      <c r="L41" s="73">
        <f t="shared" si="0"/>
        <v>0</v>
      </c>
      <c r="M41" s="52"/>
      <c r="N41" s="75"/>
      <c r="O41" s="76"/>
      <c r="P41" s="45">
        <f t="shared" si="1"/>
        <v>0</v>
      </c>
      <c r="Q41" s="102">
        <f t="shared" si="2"/>
        <v>0</v>
      </c>
    </row>
    <row r="42" spans="1:17" ht="15.75" customHeight="1">
      <c r="A42" s="36">
        <v>39</v>
      </c>
      <c r="B42" s="124">
        <v>267</v>
      </c>
      <c r="C42" s="125">
        <v>2019</v>
      </c>
      <c r="D42" s="126" t="s">
        <v>258</v>
      </c>
      <c r="E42" s="127" t="s">
        <v>79</v>
      </c>
      <c r="F42" s="128"/>
      <c r="G42" s="73"/>
      <c r="H42" s="73"/>
      <c r="I42" s="73"/>
      <c r="J42" s="73"/>
      <c r="K42" s="73"/>
      <c r="L42" s="73">
        <f t="shared" si="0"/>
        <v>0</v>
      </c>
      <c r="M42" s="52"/>
      <c r="N42" s="75"/>
      <c r="O42" s="76"/>
      <c r="P42" s="45">
        <f t="shared" si="1"/>
        <v>0</v>
      </c>
      <c r="Q42" s="102">
        <f t="shared" si="2"/>
        <v>0</v>
      </c>
    </row>
    <row r="43" spans="1:17" ht="15.75" customHeight="1">
      <c r="A43" s="36">
        <v>40</v>
      </c>
      <c r="B43" s="124">
        <v>268</v>
      </c>
      <c r="C43" s="125">
        <v>2019</v>
      </c>
      <c r="D43" s="126" t="s">
        <v>259</v>
      </c>
      <c r="E43" s="127" t="s">
        <v>260</v>
      </c>
      <c r="F43" s="128"/>
      <c r="G43" s="73"/>
      <c r="H43" s="73"/>
      <c r="I43" s="73"/>
      <c r="J43" s="73"/>
      <c r="K43" s="73"/>
      <c r="L43" s="73">
        <f t="shared" si="0"/>
        <v>0</v>
      </c>
      <c r="M43" s="52"/>
      <c r="N43" s="75"/>
      <c r="O43" s="76"/>
      <c r="P43" s="45">
        <f t="shared" si="1"/>
        <v>0</v>
      </c>
      <c r="Q43" s="102">
        <f t="shared" si="2"/>
        <v>0</v>
      </c>
    </row>
    <row r="44" spans="1:17" ht="15.75" customHeight="1">
      <c r="A44" s="36">
        <v>41</v>
      </c>
      <c r="B44" s="124">
        <v>269</v>
      </c>
      <c r="C44" s="125">
        <v>2019</v>
      </c>
      <c r="D44" s="126" t="s">
        <v>261</v>
      </c>
      <c r="E44" s="127" t="s">
        <v>95</v>
      </c>
      <c r="F44" s="128"/>
      <c r="G44" s="73"/>
      <c r="H44" s="73"/>
      <c r="I44" s="73"/>
      <c r="J44" s="73"/>
      <c r="K44" s="73"/>
      <c r="L44" s="73">
        <f t="shared" si="0"/>
        <v>0</v>
      </c>
      <c r="M44" s="52"/>
      <c r="N44" s="75"/>
      <c r="O44" s="76"/>
      <c r="P44" s="45">
        <f t="shared" si="1"/>
        <v>0</v>
      </c>
      <c r="Q44" s="102">
        <f t="shared" si="2"/>
        <v>0</v>
      </c>
    </row>
    <row r="45" spans="1:17" ht="15.75" customHeight="1">
      <c r="A45" s="36">
        <v>42</v>
      </c>
      <c r="B45" s="124">
        <v>270</v>
      </c>
      <c r="C45" s="125">
        <v>2019</v>
      </c>
      <c r="D45" s="126" t="s">
        <v>262</v>
      </c>
      <c r="E45" s="127" t="s">
        <v>32</v>
      </c>
      <c r="F45" s="128"/>
      <c r="G45" s="73"/>
      <c r="H45" s="73"/>
      <c r="I45" s="73"/>
      <c r="J45" s="73"/>
      <c r="K45" s="73"/>
      <c r="L45" s="73">
        <f t="shared" si="0"/>
        <v>0</v>
      </c>
      <c r="M45" s="52"/>
      <c r="N45" s="75"/>
      <c r="O45" s="76"/>
      <c r="P45" s="45">
        <f t="shared" si="1"/>
        <v>0</v>
      </c>
      <c r="Q45" s="102">
        <f t="shared" si="2"/>
        <v>0</v>
      </c>
    </row>
    <row r="46" spans="1:17" ht="15.75" customHeight="1">
      <c r="A46" s="36">
        <v>43</v>
      </c>
      <c r="B46" s="124">
        <v>271</v>
      </c>
      <c r="C46" s="125">
        <v>2019</v>
      </c>
      <c r="D46" s="126" t="s">
        <v>262</v>
      </c>
      <c r="E46" s="127" t="s">
        <v>43</v>
      </c>
      <c r="F46" s="128"/>
      <c r="G46" s="73"/>
      <c r="H46" s="73"/>
      <c r="I46" s="73"/>
      <c r="J46" s="73"/>
      <c r="K46" s="73"/>
      <c r="L46" s="73">
        <f t="shared" si="0"/>
        <v>0</v>
      </c>
      <c r="M46" s="52"/>
      <c r="N46" s="75"/>
      <c r="O46" s="76"/>
      <c r="P46" s="45">
        <f t="shared" si="1"/>
        <v>0</v>
      </c>
      <c r="Q46" s="102">
        <f t="shared" si="2"/>
        <v>0</v>
      </c>
    </row>
    <row r="47" spans="1:17" ht="15.75" customHeight="1">
      <c r="A47" s="36">
        <v>44</v>
      </c>
      <c r="B47" s="124">
        <v>272</v>
      </c>
      <c r="C47" s="125">
        <v>2019</v>
      </c>
      <c r="D47" s="126" t="s">
        <v>262</v>
      </c>
      <c r="E47" s="127" t="s">
        <v>64</v>
      </c>
      <c r="F47" s="128"/>
      <c r="G47" s="73"/>
      <c r="H47" s="73"/>
      <c r="I47" s="73"/>
      <c r="J47" s="73"/>
      <c r="K47" s="73"/>
      <c r="L47" s="73">
        <f t="shared" si="0"/>
        <v>0</v>
      </c>
      <c r="M47" s="52"/>
      <c r="N47" s="75"/>
      <c r="O47" s="76"/>
      <c r="P47" s="45">
        <f t="shared" si="1"/>
        <v>0</v>
      </c>
      <c r="Q47" s="102">
        <f t="shared" si="2"/>
        <v>0</v>
      </c>
    </row>
    <row r="48" spans="1:17" ht="15.75" customHeight="1">
      <c r="A48" s="36">
        <v>45</v>
      </c>
      <c r="B48" s="124">
        <v>273</v>
      </c>
      <c r="C48" s="125">
        <v>2019</v>
      </c>
      <c r="D48" s="126" t="s">
        <v>262</v>
      </c>
      <c r="E48" s="127" t="s">
        <v>108</v>
      </c>
      <c r="F48" s="128"/>
      <c r="G48" s="73"/>
      <c r="H48" s="73"/>
      <c r="I48" s="73"/>
      <c r="J48" s="73"/>
      <c r="K48" s="73"/>
      <c r="L48" s="73">
        <f t="shared" si="0"/>
        <v>0</v>
      </c>
      <c r="M48" s="52"/>
      <c r="N48" s="75"/>
      <c r="O48" s="76"/>
      <c r="P48" s="45">
        <f t="shared" si="1"/>
        <v>0</v>
      </c>
      <c r="Q48" s="102">
        <f t="shared" si="2"/>
        <v>0</v>
      </c>
    </row>
    <row r="49" spans="1:17" ht="15.75" customHeight="1">
      <c r="A49" s="36">
        <v>46</v>
      </c>
      <c r="B49" s="124">
        <v>274</v>
      </c>
      <c r="C49" s="125">
        <v>2019</v>
      </c>
      <c r="D49" s="126" t="s">
        <v>263</v>
      </c>
      <c r="E49" s="127" t="s">
        <v>264</v>
      </c>
      <c r="F49" s="128"/>
      <c r="G49" s="73"/>
      <c r="H49" s="73"/>
      <c r="I49" s="73"/>
      <c r="J49" s="73"/>
      <c r="K49" s="73"/>
      <c r="L49" s="73">
        <f t="shared" si="0"/>
        <v>0</v>
      </c>
      <c r="M49" s="52"/>
      <c r="N49" s="75"/>
      <c r="O49" s="76"/>
      <c r="P49" s="45">
        <f t="shared" si="1"/>
        <v>0</v>
      </c>
      <c r="Q49" s="102">
        <f t="shared" si="2"/>
        <v>0</v>
      </c>
    </row>
    <row r="50" spans="1:17" ht="15.75" customHeight="1">
      <c r="A50" s="36">
        <v>47</v>
      </c>
      <c r="B50" s="124">
        <v>275</v>
      </c>
      <c r="C50" s="125">
        <v>2019</v>
      </c>
      <c r="D50" s="126" t="s">
        <v>265</v>
      </c>
      <c r="E50" s="127" t="s">
        <v>266</v>
      </c>
      <c r="F50" s="128"/>
      <c r="G50" s="73"/>
      <c r="H50" s="73"/>
      <c r="I50" s="73"/>
      <c r="J50" s="73"/>
      <c r="K50" s="73"/>
      <c r="L50" s="73">
        <f t="shared" si="0"/>
        <v>0</v>
      </c>
      <c r="M50" s="52"/>
      <c r="N50" s="75"/>
      <c r="O50" s="76"/>
      <c r="P50" s="45">
        <f t="shared" si="1"/>
        <v>0</v>
      </c>
      <c r="Q50" s="102">
        <f t="shared" si="2"/>
        <v>0</v>
      </c>
    </row>
    <row r="51" spans="1:17" ht="15.75" customHeight="1">
      <c r="A51" s="36">
        <v>48</v>
      </c>
      <c r="B51" s="124">
        <v>276</v>
      </c>
      <c r="C51" s="125">
        <v>2019</v>
      </c>
      <c r="D51" s="126" t="s">
        <v>267</v>
      </c>
      <c r="E51" s="127" t="s">
        <v>180</v>
      </c>
      <c r="F51" s="128"/>
      <c r="G51" s="73"/>
      <c r="H51" s="73"/>
      <c r="I51" s="73"/>
      <c r="J51" s="73"/>
      <c r="K51" s="73"/>
      <c r="L51" s="73">
        <f t="shared" si="0"/>
        <v>0</v>
      </c>
      <c r="M51" s="52"/>
      <c r="N51" s="75"/>
      <c r="O51" s="76"/>
      <c r="P51" s="45">
        <f t="shared" si="1"/>
        <v>0</v>
      </c>
      <c r="Q51" s="102">
        <f t="shared" si="2"/>
        <v>0</v>
      </c>
    </row>
    <row r="52" spans="1:17" ht="15.75" customHeight="1">
      <c r="A52" s="36">
        <v>49</v>
      </c>
      <c r="B52" s="124">
        <v>277</v>
      </c>
      <c r="C52" s="125">
        <v>2019</v>
      </c>
      <c r="D52" s="126" t="s">
        <v>268</v>
      </c>
      <c r="E52" s="127" t="s">
        <v>269</v>
      </c>
      <c r="F52" s="128"/>
      <c r="G52" s="73"/>
      <c r="H52" s="73"/>
      <c r="I52" s="73"/>
      <c r="J52" s="73"/>
      <c r="K52" s="73"/>
      <c r="L52" s="73">
        <f t="shared" si="0"/>
        <v>0</v>
      </c>
      <c r="M52" s="52"/>
      <c r="N52" s="75"/>
      <c r="O52" s="76"/>
      <c r="P52" s="45">
        <f t="shared" si="1"/>
        <v>0</v>
      </c>
      <c r="Q52" s="102">
        <f t="shared" si="2"/>
        <v>0</v>
      </c>
    </row>
    <row r="53" spans="1:17" ht="15.75" customHeight="1">
      <c r="A53" s="36">
        <v>50</v>
      </c>
      <c r="B53" s="124">
        <v>278</v>
      </c>
      <c r="C53" s="125">
        <v>2019</v>
      </c>
      <c r="D53" s="126" t="s">
        <v>270</v>
      </c>
      <c r="E53" s="127" t="s">
        <v>271</v>
      </c>
      <c r="F53" s="128"/>
      <c r="G53" s="73"/>
      <c r="H53" s="73"/>
      <c r="I53" s="73"/>
      <c r="J53" s="73"/>
      <c r="K53" s="73"/>
      <c r="L53" s="73">
        <f t="shared" si="0"/>
        <v>0</v>
      </c>
      <c r="M53" s="52"/>
      <c r="N53" s="75"/>
      <c r="O53" s="76"/>
      <c r="P53" s="45">
        <f t="shared" si="1"/>
        <v>0</v>
      </c>
      <c r="Q53" s="102">
        <f t="shared" si="2"/>
        <v>0</v>
      </c>
    </row>
    <row r="54" spans="1:17" ht="15.75" customHeight="1">
      <c r="A54" s="36">
        <v>51</v>
      </c>
      <c r="B54" s="124">
        <v>279</v>
      </c>
      <c r="C54" s="125">
        <v>2019</v>
      </c>
      <c r="D54" s="126" t="s">
        <v>272</v>
      </c>
      <c r="E54" s="127" t="s">
        <v>273</v>
      </c>
      <c r="F54" s="128"/>
      <c r="G54" s="73"/>
      <c r="H54" s="73"/>
      <c r="I54" s="73"/>
      <c r="J54" s="73"/>
      <c r="K54" s="73"/>
      <c r="L54" s="73">
        <f t="shared" si="0"/>
        <v>0</v>
      </c>
      <c r="M54" s="52"/>
      <c r="N54" s="75"/>
      <c r="O54" s="76"/>
      <c r="P54" s="45">
        <f t="shared" si="1"/>
        <v>0</v>
      </c>
      <c r="Q54" s="102">
        <f t="shared" si="2"/>
        <v>0</v>
      </c>
    </row>
    <row r="55" spans="1:17" ht="15.75" customHeight="1">
      <c r="A55" s="36">
        <v>52</v>
      </c>
      <c r="B55" s="124">
        <v>280</v>
      </c>
      <c r="C55" s="125">
        <v>2019</v>
      </c>
      <c r="D55" s="126" t="s">
        <v>274</v>
      </c>
      <c r="E55" s="127" t="s">
        <v>133</v>
      </c>
      <c r="F55" s="128"/>
      <c r="G55" s="73"/>
      <c r="H55" s="73"/>
      <c r="I55" s="73"/>
      <c r="J55" s="73"/>
      <c r="K55" s="73"/>
      <c r="L55" s="73">
        <f t="shared" si="0"/>
        <v>0</v>
      </c>
      <c r="M55" s="52"/>
      <c r="N55" s="75"/>
      <c r="O55" s="76"/>
      <c r="P55" s="45">
        <f t="shared" si="1"/>
        <v>0</v>
      </c>
      <c r="Q55" s="102">
        <f t="shared" si="2"/>
        <v>0</v>
      </c>
    </row>
    <row r="56" spans="1:17" ht="15.75" customHeight="1">
      <c r="A56" s="36">
        <v>53</v>
      </c>
      <c r="B56" s="124">
        <v>281</v>
      </c>
      <c r="C56" s="125">
        <v>2019</v>
      </c>
      <c r="D56" s="126" t="s">
        <v>275</v>
      </c>
      <c r="E56" s="127" t="s">
        <v>85</v>
      </c>
      <c r="F56" s="128"/>
      <c r="G56" s="73"/>
      <c r="H56" s="73"/>
      <c r="I56" s="73"/>
      <c r="J56" s="73"/>
      <c r="K56" s="73"/>
      <c r="L56" s="73">
        <f t="shared" si="0"/>
        <v>0</v>
      </c>
      <c r="M56" s="52"/>
      <c r="N56" s="75"/>
      <c r="O56" s="76"/>
      <c r="P56" s="45">
        <f t="shared" si="1"/>
        <v>0</v>
      </c>
      <c r="Q56" s="102">
        <f t="shared" si="2"/>
        <v>0</v>
      </c>
    </row>
    <row r="57" spans="1:17" ht="15.75" customHeight="1">
      <c r="A57" s="36">
        <v>54</v>
      </c>
      <c r="B57" s="124">
        <v>282</v>
      </c>
      <c r="C57" s="125">
        <v>2019</v>
      </c>
      <c r="D57" s="126" t="s">
        <v>276</v>
      </c>
      <c r="E57" s="127" t="s">
        <v>55</v>
      </c>
      <c r="F57" s="128"/>
      <c r="G57" s="73"/>
      <c r="H57" s="73"/>
      <c r="I57" s="73"/>
      <c r="J57" s="73"/>
      <c r="K57" s="73"/>
      <c r="L57" s="73">
        <f t="shared" si="0"/>
        <v>0</v>
      </c>
      <c r="M57" s="52"/>
      <c r="N57" s="75"/>
      <c r="O57" s="76"/>
      <c r="P57" s="45">
        <f t="shared" si="1"/>
        <v>0</v>
      </c>
      <c r="Q57" s="102">
        <f t="shared" si="2"/>
        <v>0</v>
      </c>
    </row>
    <row r="58" spans="1:17" ht="15.75" customHeight="1">
      <c r="A58" s="36">
        <v>55</v>
      </c>
      <c r="B58" s="124">
        <v>283</v>
      </c>
      <c r="C58" s="125">
        <v>2019</v>
      </c>
      <c r="D58" s="126" t="s">
        <v>277</v>
      </c>
      <c r="E58" s="127" t="s">
        <v>85</v>
      </c>
      <c r="F58" s="128"/>
      <c r="G58" s="73"/>
      <c r="H58" s="73"/>
      <c r="I58" s="73"/>
      <c r="J58" s="73"/>
      <c r="K58" s="73"/>
      <c r="L58" s="73">
        <f t="shared" si="0"/>
        <v>0</v>
      </c>
      <c r="M58" s="52"/>
      <c r="N58" s="75"/>
      <c r="O58" s="76"/>
      <c r="P58" s="45">
        <f t="shared" si="1"/>
        <v>0</v>
      </c>
      <c r="Q58" s="102">
        <f t="shared" si="2"/>
        <v>0</v>
      </c>
    </row>
    <row r="59" spans="1:17" ht="15.75" customHeight="1">
      <c r="A59" s="36">
        <v>56</v>
      </c>
      <c r="B59" s="124">
        <v>284</v>
      </c>
      <c r="C59" s="125">
        <v>2019</v>
      </c>
      <c r="D59" s="126" t="s">
        <v>277</v>
      </c>
      <c r="E59" s="127" t="s">
        <v>217</v>
      </c>
      <c r="F59" s="128"/>
      <c r="G59" s="73"/>
      <c r="H59" s="73"/>
      <c r="I59" s="73"/>
      <c r="J59" s="73"/>
      <c r="K59" s="73"/>
      <c r="L59" s="73">
        <f t="shared" si="0"/>
        <v>0</v>
      </c>
      <c r="M59" s="52"/>
      <c r="N59" s="75"/>
      <c r="O59" s="76"/>
      <c r="P59" s="45">
        <f t="shared" si="1"/>
        <v>0</v>
      </c>
      <c r="Q59" s="102">
        <f t="shared" si="2"/>
        <v>0</v>
      </c>
    </row>
    <row r="60" spans="1:17" ht="15.75" customHeight="1">
      <c r="A60" s="36">
        <v>57</v>
      </c>
      <c r="B60" s="124">
        <v>285</v>
      </c>
      <c r="C60" s="125">
        <v>2019</v>
      </c>
      <c r="D60" s="126" t="s">
        <v>278</v>
      </c>
      <c r="E60" s="127" t="s">
        <v>279</v>
      </c>
      <c r="F60" s="128"/>
      <c r="G60" s="73"/>
      <c r="H60" s="73"/>
      <c r="I60" s="73"/>
      <c r="J60" s="73"/>
      <c r="K60" s="73"/>
      <c r="L60" s="73">
        <f t="shared" si="0"/>
        <v>0</v>
      </c>
      <c r="M60" s="52"/>
      <c r="N60" s="75"/>
      <c r="O60" s="76"/>
      <c r="P60" s="45">
        <f t="shared" si="1"/>
        <v>0</v>
      </c>
      <c r="Q60" s="102">
        <f t="shared" si="2"/>
        <v>0</v>
      </c>
    </row>
    <row r="61" spans="1:17" ht="15.75" customHeight="1">
      <c r="A61" s="36">
        <v>58</v>
      </c>
      <c r="B61" s="124">
        <v>286</v>
      </c>
      <c r="C61" s="125">
        <v>2019</v>
      </c>
      <c r="D61" s="126" t="s">
        <v>280</v>
      </c>
      <c r="E61" s="127" t="s">
        <v>71</v>
      </c>
      <c r="F61" s="128"/>
      <c r="G61" s="73"/>
      <c r="H61" s="73"/>
      <c r="I61" s="73"/>
      <c r="J61" s="73"/>
      <c r="K61" s="73"/>
      <c r="L61" s="73">
        <f t="shared" si="0"/>
        <v>0</v>
      </c>
      <c r="M61" s="52"/>
      <c r="N61" s="75"/>
      <c r="O61" s="76"/>
      <c r="P61" s="45">
        <f t="shared" si="1"/>
        <v>0</v>
      </c>
      <c r="Q61" s="102">
        <f t="shared" si="2"/>
        <v>0</v>
      </c>
    </row>
    <row r="62" spans="1:17" ht="15.75" customHeight="1">
      <c r="A62" s="36">
        <v>59</v>
      </c>
      <c r="B62" s="124">
        <v>287</v>
      </c>
      <c r="C62" s="125">
        <v>2019</v>
      </c>
      <c r="D62" s="126" t="s">
        <v>281</v>
      </c>
      <c r="E62" s="127" t="s">
        <v>43</v>
      </c>
      <c r="F62" s="128"/>
      <c r="G62" s="73"/>
      <c r="H62" s="73"/>
      <c r="I62" s="73"/>
      <c r="J62" s="73"/>
      <c r="K62" s="73"/>
      <c r="L62" s="73">
        <f t="shared" si="0"/>
        <v>0</v>
      </c>
      <c r="M62" s="52"/>
      <c r="N62" s="75"/>
      <c r="O62" s="76"/>
      <c r="P62" s="45">
        <f t="shared" si="1"/>
        <v>0</v>
      </c>
      <c r="Q62" s="102">
        <f t="shared" si="2"/>
        <v>0</v>
      </c>
    </row>
    <row r="63" spans="1:17" ht="15.75" customHeight="1">
      <c r="A63" s="36">
        <v>60</v>
      </c>
      <c r="B63" s="124">
        <v>288</v>
      </c>
      <c r="C63" s="125">
        <v>2019</v>
      </c>
      <c r="D63" s="126" t="s">
        <v>282</v>
      </c>
      <c r="E63" s="127" t="s">
        <v>32</v>
      </c>
      <c r="F63" s="128"/>
      <c r="G63" s="73"/>
      <c r="H63" s="73"/>
      <c r="I63" s="73"/>
      <c r="J63" s="73"/>
      <c r="K63" s="73"/>
      <c r="L63" s="73">
        <f t="shared" si="0"/>
        <v>0</v>
      </c>
      <c r="M63" s="52"/>
      <c r="N63" s="75"/>
      <c r="O63" s="76"/>
      <c r="P63" s="45">
        <f t="shared" si="1"/>
        <v>0</v>
      </c>
      <c r="Q63" s="102">
        <f t="shared" si="2"/>
        <v>0</v>
      </c>
    </row>
    <row r="64" spans="1:17" ht="15.75" customHeight="1">
      <c r="A64" s="36">
        <v>61</v>
      </c>
      <c r="B64" s="124">
        <v>289</v>
      </c>
      <c r="C64" s="125">
        <v>2019</v>
      </c>
      <c r="D64" s="126" t="s">
        <v>283</v>
      </c>
      <c r="E64" s="127" t="s">
        <v>177</v>
      </c>
      <c r="F64" s="128"/>
      <c r="G64" s="73"/>
      <c r="H64" s="73"/>
      <c r="I64" s="73"/>
      <c r="J64" s="73"/>
      <c r="K64" s="73"/>
      <c r="L64" s="73">
        <f t="shared" si="0"/>
        <v>0</v>
      </c>
      <c r="M64" s="52"/>
      <c r="N64" s="75"/>
      <c r="O64" s="76"/>
      <c r="P64" s="45">
        <f t="shared" si="1"/>
        <v>0</v>
      </c>
      <c r="Q64" s="102">
        <f t="shared" si="2"/>
        <v>0</v>
      </c>
    </row>
    <row r="65" spans="1:17" ht="15.75" customHeight="1">
      <c r="A65" s="36">
        <v>62</v>
      </c>
      <c r="B65" s="124">
        <v>290</v>
      </c>
      <c r="C65" s="125">
        <v>2019</v>
      </c>
      <c r="D65" s="126" t="s">
        <v>284</v>
      </c>
      <c r="E65" s="127" t="s">
        <v>285</v>
      </c>
      <c r="F65" s="128"/>
      <c r="G65" s="73"/>
      <c r="H65" s="73"/>
      <c r="I65" s="73"/>
      <c r="J65" s="73"/>
      <c r="K65" s="73"/>
      <c r="L65" s="73">
        <f t="shared" si="0"/>
        <v>0</v>
      </c>
      <c r="M65" s="52"/>
      <c r="N65" s="75"/>
      <c r="O65" s="76"/>
      <c r="P65" s="45">
        <f t="shared" si="1"/>
        <v>0</v>
      </c>
      <c r="Q65" s="102">
        <f t="shared" si="2"/>
        <v>0</v>
      </c>
    </row>
    <row r="66" spans="1:17" ht="15.75" customHeight="1">
      <c r="A66" s="36">
        <v>63</v>
      </c>
      <c r="B66" s="124">
        <v>291</v>
      </c>
      <c r="C66" s="125">
        <v>2019</v>
      </c>
      <c r="D66" s="126" t="s">
        <v>284</v>
      </c>
      <c r="E66" s="127" t="s">
        <v>286</v>
      </c>
      <c r="F66" s="128"/>
      <c r="G66" s="73"/>
      <c r="H66" s="73"/>
      <c r="I66" s="73"/>
      <c r="J66" s="73"/>
      <c r="K66" s="73"/>
      <c r="L66" s="73">
        <f t="shared" si="0"/>
        <v>0</v>
      </c>
      <c r="M66" s="52"/>
      <c r="N66" s="75"/>
      <c r="O66" s="76"/>
      <c r="P66" s="45">
        <f t="shared" si="1"/>
        <v>0</v>
      </c>
      <c r="Q66" s="102">
        <f t="shared" si="2"/>
        <v>0</v>
      </c>
    </row>
    <row r="67" spans="1:17" ht="15.75" customHeight="1">
      <c r="A67" s="36">
        <v>64</v>
      </c>
      <c r="B67" s="124">
        <v>292</v>
      </c>
      <c r="C67" s="125">
        <v>2019</v>
      </c>
      <c r="D67" s="126" t="s">
        <v>287</v>
      </c>
      <c r="E67" s="127" t="s">
        <v>236</v>
      </c>
      <c r="F67" s="128"/>
      <c r="G67" s="73"/>
      <c r="H67" s="73"/>
      <c r="I67" s="73"/>
      <c r="J67" s="73"/>
      <c r="K67" s="73"/>
      <c r="L67" s="73">
        <f t="shared" si="0"/>
        <v>0</v>
      </c>
      <c r="M67" s="52"/>
      <c r="N67" s="75"/>
      <c r="O67" s="76"/>
      <c r="P67" s="45">
        <f t="shared" si="1"/>
        <v>0</v>
      </c>
      <c r="Q67" s="102">
        <f t="shared" si="2"/>
        <v>0</v>
      </c>
    </row>
    <row r="68" spans="1:17" ht="15.75" customHeight="1">
      <c r="A68" s="36">
        <v>65</v>
      </c>
      <c r="B68" s="124">
        <v>293</v>
      </c>
      <c r="C68" s="125">
        <v>2019</v>
      </c>
      <c r="D68" s="126" t="s">
        <v>288</v>
      </c>
      <c r="E68" s="127" t="s">
        <v>289</v>
      </c>
      <c r="F68" s="128"/>
      <c r="G68" s="73"/>
      <c r="H68" s="73"/>
      <c r="I68" s="73"/>
      <c r="J68" s="73"/>
      <c r="K68" s="73"/>
      <c r="L68" s="73">
        <f t="shared" si="0"/>
        <v>0</v>
      </c>
      <c r="M68" s="52"/>
      <c r="N68" s="75"/>
      <c r="O68" s="76"/>
      <c r="P68" s="45">
        <f t="shared" si="1"/>
        <v>0</v>
      </c>
      <c r="Q68" s="102">
        <f t="shared" si="2"/>
        <v>0</v>
      </c>
    </row>
    <row r="69" spans="1:17" ht="15.75" customHeight="1">
      <c r="A69" s="36">
        <v>66</v>
      </c>
      <c r="B69" s="129">
        <v>294</v>
      </c>
      <c r="C69" s="130">
        <v>2019</v>
      </c>
      <c r="D69" s="131" t="s">
        <v>290</v>
      </c>
      <c r="E69" s="132" t="s">
        <v>110</v>
      </c>
      <c r="F69" s="128"/>
      <c r="G69" s="73"/>
      <c r="H69" s="73"/>
      <c r="I69" s="73"/>
      <c r="J69" s="73"/>
      <c r="K69" s="73"/>
      <c r="L69" s="73">
        <f t="shared" si="0"/>
        <v>0</v>
      </c>
      <c r="M69" s="52"/>
      <c r="N69" s="75"/>
      <c r="O69" s="76"/>
      <c r="P69" s="45">
        <f t="shared" si="1"/>
        <v>0</v>
      </c>
      <c r="Q69" s="102">
        <f t="shared" si="2"/>
        <v>0</v>
      </c>
    </row>
    <row r="70" spans="1:17" ht="15.75" customHeight="1">
      <c r="A70" s="36">
        <v>67</v>
      </c>
      <c r="B70" s="115">
        <v>295</v>
      </c>
      <c r="C70" s="116">
        <v>2019</v>
      </c>
      <c r="D70" s="117" t="s">
        <v>291</v>
      </c>
      <c r="E70" s="118" t="s">
        <v>292</v>
      </c>
      <c r="F70" s="133"/>
      <c r="G70" s="73"/>
      <c r="H70" s="73"/>
      <c r="I70" s="73"/>
      <c r="J70" s="73"/>
      <c r="K70" s="73"/>
      <c r="L70" s="73">
        <f t="shared" si="0"/>
        <v>0</v>
      </c>
      <c r="M70" s="52"/>
      <c r="N70" s="75"/>
      <c r="O70" s="76"/>
      <c r="P70" s="45">
        <f t="shared" si="1"/>
        <v>0</v>
      </c>
      <c r="Q70" s="102">
        <f t="shared" si="2"/>
        <v>0</v>
      </c>
    </row>
    <row r="71" spans="1:17" ht="15.75" customHeight="1">
      <c r="A71" s="61">
        <v>68</v>
      </c>
      <c r="B71" s="124">
        <v>296</v>
      </c>
      <c r="C71" s="125">
        <v>2019</v>
      </c>
      <c r="D71" s="126" t="s">
        <v>293</v>
      </c>
      <c r="E71" s="127" t="s">
        <v>99</v>
      </c>
      <c r="F71" s="128"/>
      <c r="G71" s="73"/>
      <c r="H71" s="73"/>
      <c r="I71" s="73"/>
      <c r="J71" s="73"/>
      <c r="K71" s="73"/>
      <c r="L71" s="73">
        <f t="shared" si="0"/>
        <v>0</v>
      </c>
      <c r="M71" s="52"/>
      <c r="N71" s="75"/>
      <c r="O71" s="76"/>
      <c r="P71" s="45">
        <f t="shared" si="1"/>
        <v>0</v>
      </c>
      <c r="Q71" s="102">
        <f t="shared" si="2"/>
        <v>0</v>
      </c>
    </row>
    <row r="72" spans="1:17" ht="15.75" customHeight="1">
      <c r="A72" s="61">
        <v>69</v>
      </c>
      <c r="B72" s="124">
        <v>297</v>
      </c>
      <c r="C72" s="125">
        <v>2019</v>
      </c>
      <c r="D72" s="126" t="s">
        <v>293</v>
      </c>
      <c r="E72" s="127" t="s">
        <v>248</v>
      </c>
      <c r="F72" s="128"/>
      <c r="G72" s="73"/>
      <c r="H72" s="73"/>
      <c r="I72" s="73"/>
      <c r="J72" s="73"/>
      <c r="K72" s="73"/>
      <c r="L72" s="73">
        <f t="shared" si="0"/>
        <v>0</v>
      </c>
      <c r="M72" s="52"/>
      <c r="N72" s="75"/>
      <c r="O72" s="76"/>
      <c r="P72" s="45">
        <f t="shared" si="1"/>
        <v>0</v>
      </c>
      <c r="Q72" s="102">
        <f t="shared" si="2"/>
        <v>0</v>
      </c>
    </row>
    <row r="73" spans="1:17" ht="15.75" customHeight="1">
      <c r="A73" s="61">
        <v>70</v>
      </c>
      <c r="B73" s="124">
        <v>298</v>
      </c>
      <c r="C73" s="125">
        <v>2019</v>
      </c>
      <c r="D73" s="126" t="s">
        <v>293</v>
      </c>
      <c r="E73" s="127" t="s">
        <v>294</v>
      </c>
      <c r="F73" s="128"/>
      <c r="G73" s="73"/>
      <c r="H73" s="73"/>
      <c r="I73" s="73"/>
      <c r="J73" s="73"/>
      <c r="K73" s="73"/>
      <c r="L73" s="73">
        <f t="shared" si="0"/>
        <v>0</v>
      </c>
      <c r="M73" s="52"/>
      <c r="N73" s="75"/>
      <c r="O73" s="76"/>
      <c r="P73" s="45">
        <f t="shared" si="1"/>
        <v>0</v>
      </c>
      <c r="Q73" s="102">
        <f t="shared" si="2"/>
        <v>0</v>
      </c>
    </row>
    <row r="74" spans="1:17" ht="15.75" customHeight="1">
      <c r="A74" s="62">
        <v>71</v>
      </c>
      <c r="B74" s="124">
        <v>299</v>
      </c>
      <c r="C74" s="125">
        <v>2019</v>
      </c>
      <c r="D74" s="126" t="s">
        <v>293</v>
      </c>
      <c r="E74" s="127" t="s">
        <v>174</v>
      </c>
      <c r="F74" s="128"/>
      <c r="G74" s="73"/>
      <c r="H74" s="73"/>
      <c r="I74" s="73"/>
      <c r="J74" s="73"/>
      <c r="K74" s="73"/>
      <c r="L74" s="73">
        <f t="shared" si="0"/>
        <v>0</v>
      </c>
      <c r="M74" s="52"/>
      <c r="N74" s="75"/>
      <c r="O74" s="76"/>
      <c r="P74" s="45">
        <f t="shared" si="1"/>
        <v>0</v>
      </c>
      <c r="Q74" s="102">
        <f t="shared" si="2"/>
        <v>0</v>
      </c>
    </row>
    <row r="75" spans="1:17" ht="15.75" customHeight="1">
      <c r="A75" s="63">
        <v>72</v>
      </c>
      <c r="B75" s="124">
        <v>300</v>
      </c>
      <c r="C75" s="125">
        <v>2019</v>
      </c>
      <c r="D75" s="126" t="s">
        <v>293</v>
      </c>
      <c r="E75" s="127" t="s">
        <v>55</v>
      </c>
      <c r="F75" s="128"/>
      <c r="G75" s="73"/>
      <c r="H75" s="73"/>
      <c r="I75" s="73"/>
      <c r="J75" s="73"/>
      <c r="K75" s="73"/>
      <c r="L75" s="73">
        <f t="shared" si="0"/>
        <v>0</v>
      </c>
      <c r="M75" s="52"/>
      <c r="N75" s="75"/>
      <c r="O75" s="76"/>
      <c r="P75" s="45">
        <f t="shared" si="1"/>
        <v>0</v>
      </c>
      <c r="Q75" s="102">
        <f t="shared" si="2"/>
        <v>0</v>
      </c>
    </row>
    <row r="76" spans="1:17" ht="15.75" customHeight="1">
      <c r="A76" s="64">
        <v>73</v>
      </c>
      <c r="B76" s="124">
        <v>301</v>
      </c>
      <c r="C76" s="125">
        <v>2019</v>
      </c>
      <c r="D76" s="126" t="s">
        <v>293</v>
      </c>
      <c r="E76" s="127" t="s">
        <v>295</v>
      </c>
      <c r="F76" s="128"/>
      <c r="G76" s="73"/>
      <c r="H76" s="73"/>
      <c r="I76" s="73"/>
      <c r="J76" s="73"/>
      <c r="K76" s="73"/>
      <c r="L76" s="73">
        <f t="shared" si="0"/>
        <v>0</v>
      </c>
      <c r="M76" s="52"/>
      <c r="N76" s="75"/>
      <c r="O76" s="76"/>
      <c r="P76" s="45">
        <f t="shared" si="1"/>
        <v>0</v>
      </c>
      <c r="Q76" s="102">
        <f t="shared" si="2"/>
        <v>0</v>
      </c>
    </row>
    <row r="77" spans="1:17" ht="15.75" customHeight="1">
      <c r="A77" s="65">
        <v>74</v>
      </c>
      <c r="B77" s="124">
        <v>302</v>
      </c>
      <c r="C77" s="125">
        <v>2019</v>
      </c>
      <c r="D77" s="126" t="s">
        <v>293</v>
      </c>
      <c r="E77" s="127" t="s">
        <v>296</v>
      </c>
      <c r="F77" s="128"/>
      <c r="G77" s="73"/>
      <c r="H77" s="73"/>
      <c r="I77" s="73"/>
      <c r="J77" s="73"/>
      <c r="K77" s="73"/>
      <c r="L77" s="73">
        <f t="shared" si="0"/>
        <v>0</v>
      </c>
      <c r="M77" s="52"/>
      <c r="N77" s="75"/>
      <c r="O77" s="76"/>
      <c r="P77" s="45">
        <f t="shared" si="1"/>
        <v>0</v>
      </c>
      <c r="Q77" s="102">
        <f t="shared" si="2"/>
        <v>0</v>
      </c>
    </row>
    <row r="78" spans="1:17" ht="15.75" customHeight="1">
      <c r="A78" s="64">
        <v>75</v>
      </c>
      <c r="B78" s="124">
        <v>303</v>
      </c>
      <c r="C78" s="125">
        <v>2019</v>
      </c>
      <c r="D78" s="126" t="s">
        <v>293</v>
      </c>
      <c r="E78" s="127" t="s">
        <v>297</v>
      </c>
      <c r="F78" s="128"/>
      <c r="G78" s="73"/>
      <c r="H78" s="73"/>
      <c r="I78" s="73"/>
      <c r="J78" s="73"/>
      <c r="K78" s="73"/>
      <c r="L78" s="73">
        <f t="shared" si="0"/>
        <v>0</v>
      </c>
      <c r="M78" s="52"/>
      <c r="N78" s="75"/>
      <c r="O78" s="76"/>
      <c r="P78" s="45">
        <f t="shared" si="1"/>
        <v>0</v>
      </c>
      <c r="Q78" s="102">
        <f t="shared" si="2"/>
        <v>0</v>
      </c>
    </row>
    <row r="79" spans="1:17" ht="15.75" customHeight="1">
      <c r="A79" s="64">
        <v>76</v>
      </c>
      <c r="B79" s="124">
        <v>304</v>
      </c>
      <c r="C79" s="125">
        <v>2019</v>
      </c>
      <c r="D79" s="126" t="s">
        <v>293</v>
      </c>
      <c r="E79" s="127" t="s">
        <v>29</v>
      </c>
      <c r="F79" s="128"/>
      <c r="G79" s="73"/>
      <c r="H79" s="73"/>
      <c r="I79" s="73"/>
      <c r="J79" s="73"/>
      <c r="K79" s="73"/>
      <c r="L79" s="73">
        <f t="shared" si="0"/>
        <v>0</v>
      </c>
      <c r="M79" s="52"/>
      <c r="N79" s="75"/>
      <c r="O79" s="76"/>
      <c r="P79" s="45">
        <f t="shared" si="1"/>
        <v>0</v>
      </c>
      <c r="Q79" s="102">
        <f t="shared" si="2"/>
        <v>0</v>
      </c>
    </row>
    <row r="80" spans="1:17" ht="15.75" customHeight="1">
      <c r="A80" s="64">
        <v>77</v>
      </c>
      <c r="B80" s="124">
        <v>305</v>
      </c>
      <c r="C80" s="125">
        <v>2019</v>
      </c>
      <c r="D80" s="126" t="s">
        <v>293</v>
      </c>
      <c r="E80" s="127" t="s">
        <v>57</v>
      </c>
      <c r="F80" s="128"/>
      <c r="G80" s="73"/>
      <c r="H80" s="73"/>
      <c r="I80" s="73"/>
      <c r="J80" s="73"/>
      <c r="K80" s="73"/>
      <c r="L80" s="73">
        <f t="shared" si="0"/>
        <v>0</v>
      </c>
      <c r="M80" s="52"/>
      <c r="N80" s="75"/>
      <c r="O80" s="76"/>
      <c r="P80" s="45">
        <f t="shared" si="1"/>
        <v>0</v>
      </c>
      <c r="Q80" s="102">
        <f t="shared" si="2"/>
        <v>0</v>
      </c>
    </row>
    <row r="81" spans="1:20" ht="15.75" customHeight="1">
      <c r="A81" s="64">
        <v>78</v>
      </c>
      <c r="B81" s="129">
        <v>306</v>
      </c>
      <c r="C81" s="130">
        <v>2019</v>
      </c>
      <c r="D81" s="131" t="s">
        <v>293</v>
      </c>
      <c r="E81" s="132" t="s">
        <v>298</v>
      </c>
      <c r="F81" s="128"/>
      <c r="G81" s="73"/>
      <c r="H81" s="73"/>
      <c r="I81" s="73"/>
      <c r="J81" s="73"/>
      <c r="K81" s="73"/>
      <c r="L81" s="73">
        <f t="shared" si="0"/>
        <v>0</v>
      </c>
      <c r="M81" s="52"/>
      <c r="N81" s="75"/>
      <c r="O81" s="76"/>
      <c r="P81" s="45">
        <f t="shared" si="1"/>
        <v>0</v>
      </c>
      <c r="Q81" s="102">
        <f t="shared" si="2"/>
        <v>0</v>
      </c>
    </row>
    <row r="82" spans="1:20" ht="15.75" customHeight="1">
      <c r="A82" s="66">
        <v>79</v>
      </c>
      <c r="B82" s="134"/>
      <c r="C82" s="124"/>
      <c r="D82" s="135"/>
      <c r="E82" s="135"/>
      <c r="F82" s="133"/>
      <c r="G82" s="78"/>
      <c r="H82" s="78"/>
      <c r="I82" s="78"/>
      <c r="J82" s="78"/>
      <c r="K82" s="73"/>
      <c r="L82" s="73">
        <f t="shared" si="0"/>
        <v>0</v>
      </c>
      <c r="M82" s="52"/>
      <c r="N82" s="75"/>
      <c r="O82" s="76"/>
      <c r="P82" s="45">
        <f t="shared" si="1"/>
        <v>0</v>
      </c>
      <c r="Q82" s="102">
        <f t="shared" si="2"/>
        <v>0</v>
      </c>
    </row>
    <row r="83" spans="1:20" ht="15.75" customHeight="1">
      <c r="A83" s="64">
        <v>80</v>
      </c>
      <c r="B83" s="71"/>
      <c r="C83" s="71"/>
      <c r="D83" s="71"/>
      <c r="E83" s="71"/>
      <c r="F83" s="128"/>
      <c r="G83" s="73"/>
      <c r="H83" s="73"/>
      <c r="I83" s="73"/>
      <c r="J83" s="73"/>
      <c r="K83" s="73"/>
      <c r="L83" s="73">
        <f t="shared" si="0"/>
        <v>0</v>
      </c>
      <c r="M83" s="52"/>
      <c r="N83" s="75"/>
      <c r="O83" s="76"/>
      <c r="P83" s="45">
        <f t="shared" si="1"/>
        <v>0</v>
      </c>
      <c r="Q83" s="102">
        <f t="shared" si="2"/>
        <v>0</v>
      </c>
      <c r="R83" s="70"/>
      <c r="S83" s="70"/>
    </row>
    <row r="84" spans="1:20" ht="15.75" customHeight="1">
      <c r="A84" s="71"/>
      <c r="B84" s="71"/>
      <c r="C84" s="71"/>
      <c r="D84" s="71"/>
      <c r="E84" s="71"/>
      <c r="F84" s="128"/>
      <c r="G84" s="73"/>
      <c r="H84" s="73"/>
      <c r="I84" s="73"/>
      <c r="J84" s="73"/>
      <c r="K84" s="73"/>
      <c r="L84" s="73">
        <f t="shared" si="0"/>
        <v>0</v>
      </c>
      <c r="M84" s="52"/>
      <c r="N84" s="75"/>
      <c r="O84" s="76"/>
      <c r="P84" s="45">
        <f t="shared" si="1"/>
        <v>0</v>
      </c>
      <c r="Q84" s="102">
        <f t="shared" si="2"/>
        <v>0</v>
      </c>
      <c r="R84" s="77"/>
      <c r="S84" s="77"/>
    </row>
    <row r="85" spans="1:20" ht="15.75" customHeight="1">
      <c r="A85" s="71"/>
      <c r="B85" s="71"/>
      <c r="C85" s="71"/>
      <c r="D85" s="71"/>
      <c r="E85" s="71"/>
      <c r="F85" s="133"/>
      <c r="G85" s="78"/>
      <c r="H85" s="78"/>
      <c r="I85" s="78"/>
      <c r="J85" s="78"/>
      <c r="K85" s="50"/>
      <c r="L85" s="73">
        <f t="shared" si="0"/>
        <v>0</v>
      </c>
      <c r="M85" s="79"/>
      <c r="N85" s="80"/>
      <c r="O85" s="81"/>
      <c r="P85" s="45">
        <f t="shared" si="1"/>
        <v>0</v>
      </c>
      <c r="Q85" s="102">
        <f t="shared" si="2"/>
        <v>0</v>
      </c>
    </row>
    <row r="86" spans="1:20" ht="15.75" customHeight="1">
      <c r="A86" s="82"/>
      <c r="B86" s="82"/>
      <c r="C86" s="82"/>
      <c r="D86" s="82"/>
      <c r="E86" s="82"/>
      <c r="F86" s="128"/>
      <c r="G86" s="73"/>
      <c r="H86" s="73"/>
      <c r="I86" s="73"/>
      <c r="J86" s="73"/>
      <c r="K86" s="73"/>
      <c r="L86" s="73">
        <f t="shared" si="0"/>
        <v>0</v>
      </c>
      <c r="M86" s="52"/>
      <c r="N86" s="75"/>
      <c r="O86" s="76"/>
      <c r="P86" s="45">
        <f t="shared" si="1"/>
        <v>0</v>
      </c>
      <c r="Q86" s="102">
        <f t="shared" si="2"/>
        <v>0</v>
      </c>
      <c r="R86" s="77"/>
    </row>
    <row r="87" spans="1:20" ht="15.75" customHeight="1">
      <c r="A87" s="83"/>
      <c r="B87" s="83"/>
      <c r="C87" s="83"/>
      <c r="D87" s="83"/>
      <c r="E87" s="83"/>
      <c r="F87" s="136"/>
      <c r="G87" s="87"/>
      <c r="H87" s="87"/>
      <c r="I87" s="87"/>
      <c r="J87" s="87"/>
      <c r="K87" s="137"/>
      <c r="L87" s="87">
        <f t="shared" si="0"/>
        <v>0</v>
      </c>
      <c r="M87" s="90"/>
      <c r="N87" s="91"/>
      <c r="O87" s="92"/>
      <c r="P87" s="93">
        <f t="shared" si="1"/>
        <v>0</v>
      </c>
      <c r="Q87" s="102">
        <f t="shared" si="2"/>
        <v>0</v>
      </c>
    </row>
    <row r="88" spans="1:20" ht="15.75" customHeight="1">
      <c r="F88" s="94"/>
      <c r="Q88" s="102"/>
    </row>
    <row r="89" spans="1:20" ht="15.75" customHeight="1">
      <c r="A89" s="96"/>
      <c r="F89" s="94"/>
      <c r="Q89" s="102"/>
    </row>
    <row r="90" spans="1:20" ht="15.75" customHeight="1">
      <c r="A90" s="97" t="s">
        <v>201</v>
      </c>
      <c r="F90" s="94"/>
      <c r="Q90" s="102"/>
    </row>
    <row r="91" spans="1:20" ht="15.75" customHeight="1">
      <c r="A91" s="97" t="s">
        <v>299</v>
      </c>
      <c r="F91" s="94"/>
      <c r="Q91" s="102"/>
    </row>
    <row r="92" spans="1:20" ht="15.75" customHeight="1">
      <c r="A92" s="138" t="s">
        <v>300</v>
      </c>
      <c r="F92" s="94"/>
      <c r="Q92" s="102"/>
    </row>
    <row r="93" spans="1:20" ht="15.75" customHeight="1">
      <c r="A93" s="99" t="s">
        <v>202</v>
      </c>
      <c r="Q93" s="102"/>
      <c r="T93" s="70"/>
    </row>
    <row r="94" spans="1:20" ht="15.75" customHeight="1">
      <c r="A94" s="100" t="s">
        <v>203</v>
      </c>
      <c r="Q94" s="102"/>
      <c r="T94" s="77"/>
    </row>
    <row r="95" spans="1:20" ht="15.75" customHeight="1">
      <c r="A95" s="101" t="s">
        <v>204</v>
      </c>
      <c r="Q95" s="102"/>
    </row>
    <row r="96" spans="1:20" ht="15.75" customHeight="1">
      <c r="A96" s="103" t="s">
        <v>205</v>
      </c>
      <c r="Q96" s="102"/>
    </row>
    <row r="97" spans="6:17" ht="15.75" customHeight="1">
      <c r="Q97" s="102"/>
    </row>
    <row r="98" spans="6:17" ht="15.75" customHeight="1">
      <c r="Q98" s="102"/>
    </row>
    <row r="99" spans="6:17" ht="15.75" customHeight="1">
      <c r="Q99" s="102"/>
    </row>
    <row r="100" spans="6:17" ht="15.75" customHeight="1">
      <c r="Q100" s="102"/>
    </row>
    <row r="101" spans="6:17" ht="15.75" customHeight="1">
      <c r="F101" s="94"/>
      <c r="Q101" s="102"/>
    </row>
    <row r="102" spans="6:17" ht="15.75" customHeight="1">
      <c r="F102" s="94"/>
      <c r="Q102" s="1"/>
    </row>
    <row r="103" spans="6:17" ht="15.75" customHeight="1">
      <c r="F103" s="94"/>
      <c r="Q103" s="1"/>
    </row>
    <row r="104" spans="6:17" ht="15.75" customHeight="1">
      <c r="F104" s="94"/>
      <c r="Q104" s="1"/>
    </row>
    <row r="105" spans="6:17" ht="15.75" customHeight="1">
      <c r="F105" s="94"/>
      <c r="Q105" s="1"/>
    </row>
    <row r="106" spans="6:17" ht="15.75" customHeight="1">
      <c r="F106" s="94"/>
      <c r="Q106" s="1"/>
    </row>
    <row r="107" spans="6:17" ht="15.75" customHeight="1">
      <c r="F107" s="94"/>
      <c r="Q107" s="1"/>
    </row>
    <row r="108" spans="6:17" ht="15.75" customHeight="1">
      <c r="F108" s="94"/>
      <c r="Q108" s="1"/>
    </row>
    <row r="109" spans="6:17" ht="15.75" customHeight="1">
      <c r="F109" s="94"/>
      <c r="Q109" s="1"/>
    </row>
    <row r="110" spans="6:17" ht="15.75" customHeight="1">
      <c r="F110" s="94"/>
      <c r="Q110" s="1"/>
    </row>
    <row r="111" spans="6:17" ht="15.75" customHeight="1">
      <c r="F111" s="94"/>
      <c r="Q111" s="1"/>
    </row>
    <row r="112" spans="6:17" ht="15.75" customHeight="1">
      <c r="F112" s="94"/>
      <c r="Q112" s="1"/>
    </row>
    <row r="113" spans="1:17" ht="15.75" customHeight="1">
      <c r="F113" s="94"/>
      <c r="Q113" s="1"/>
    </row>
    <row r="114" spans="1:17" ht="15.75" customHeight="1">
      <c r="F114" s="94"/>
      <c r="Q114" s="1"/>
    </row>
    <row r="115" spans="1:17" ht="15.75" customHeight="1">
      <c r="F115" s="94"/>
      <c r="Q115" s="1"/>
    </row>
    <row r="116" spans="1:17" ht="15.75" customHeight="1">
      <c r="F116" s="94"/>
      <c r="Q116" s="1"/>
    </row>
    <row r="117" spans="1:17" ht="15.75" customHeight="1">
      <c r="E117" s="104"/>
      <c r="F117" s="94"/>
      <c r="Q117" s="1"/>
    </row>
    <row r="118" spans="1:17" ht="15.75" customHeight="1">
      <c r="E118" s="104"/>
      <c r="F118" s="94"/>
      <c r="Q118" s="1"/>
    </row>
    <row r="119" spans="1:17" ht="15.75" customHeight="1">
      <c r="E119" s="104"/>
      <c r="F119" s="94"/>
      <c r="Q119" s="1"/>
    </row>
    <row r="120" spans="1:17" ht="15.75" customHeight="1">
      <c r="A120" s="96"/>
      <c r="B120" s="104"/>
      <c r="C120" s="104"/>
      <c r="D120" s="104"/>
      <c r="E120" s="104"/>
      <c r="F120" s="94"/>
      <c r="Q120" s="1"/>
    </row>
    <row r="121" spans="1:17" ht="15.75" customHeight="1">
      <c r="A121" s="96"/>
      <c r="B121" s="104"/>
      <c r="C121" s="104"/>
      <c r="D121" s="104"/>
      <c r="E121" s="104"/>
      <c r="F121" s="94"/>
      <c r="Q121" s="1"/>
    </row>
    <row r="122" spans="1:17" ht="15.75" customHeight="1">
      <c r="A122" s="96"/>
      <c r="B122" s="104"/>
      <c r="C122" s="104"/>
      <c r="D122" s="104"/>
      <c r="E122" s="104"/>
      <c r="F122" s="94"/>
      <c r="Q122" s="1"/>
    </row>
    <row r="123" spans="1:17" ht="15.75" customHeight="1">
      <c r="A123" s="96"/>
      <c r="B123" s="104"/>
      <c r="C123" s="104"/>
      <c r="D123" s="104"/>
      <c r="E123" s="104"/>
      <c r="F123" s="94"/>
      <c r="Q123" s="1"/>
    </row>
    <row r="124" spans="1:17" ht="15.75" customHeight="1">
      <c r="A124" s="96"/>
      <c r="B124" s="104"/>
      <c r="C124" s="104"/>
      <c r="D124" s="104"/>
      <c r="E124" s="104"/>
      <c r="F124" s="94"/>
      <c r="Q124" s="1"/>
    </row>
    <row r="125" spans="1:17" ht="15.75" customHeight="1">
      <c r="A125" s="96"/>
      <c r="B125" s="104"/>
      <c r="C125" s="104"/>
      <c r="D125" s="104"/>
      <c r="E125" s="104"/>
      <c r="F125" s="94"/>
      <c r="Q125" s="1"/>
    </row>
    <row r="126" spans="1:17" ht="15.75" customHeight="1">
      <c r="A126" s="96"/>
      <c r="B126" s="104"/>
      <c r="C126" s="104"/>
      <c r="D126" s="104"/>
      <c r="E126" s="104"/>
      <c r="F126" s="94"/>
      <c r="Q126" s="1"/>
    </row>
    <row r="127" spans="1:17" ht="15.75" customHeight="1">
      <c r="A127" s="96"/>
      <c r="B127" s="104"/>
      <c r="C127" s="104"/>
      <c r="D127" s="104"/>
      <c r="E127" s="104"/>
      <c r="F127" s="94"/>
      <c r="Q127" s="1"/>
    </row>
    <row r="128" spans="1:17" ht="15.75" customHeight="1">
      <c r="A128" s="96"/>
      <c r="B128" s="104"/>
      <c r="C128" s="104"/>
      <c r="D128" s="104"/>
      <c r="E128" s="104"/>
      <c r="F128" s="94"/>
      <c r="Q128" s="1"/>
    </row>
    <row r="129" spans="1:17" ht="15.75" customHeight="1">
      <c r="A129" s="96"/>
      <c r="B129" s="104"/>
      <c r="C129" s="104"/>
      <c r="D129" s="104"/>
      <c r="E129" s="104"/>
      <c r="F129" s="94"/>
      <c r="Q129" s="1"/>
    </row>
    <row r="130" spans="1:17" ht="15.75" customHeight="1">
      <c r="A130" s="96"/>
      <c r="B130" s="104"/>
      <c r="C130" s="104"/>
      <c r="D130" s="104"/>
      <c r="E130" s="104"/>
      <c r="F130" s="94"/>
      <c r="Q130" s="1"/>
    </row>
    <row r="131" spans="1:17" ht="15.75" customHeight="1">
      <c r="A131" s="96"/>
      <c r="B131" s="104"/>
      <c r="C131" s="104"/>
      <c r="D131" s="104"/>
      <c r="E131" s="104"/>
      <c r="F131" s="94"/>
      <c r="Q131" s="1"/>
    </row>
    <row r="132" spans="1:17" ht="15.75" customHeight="1">
      <c r="A132" s="96"/>
      <c r="B132" s="104"/>
      <c r="C132" s="104"/>
      <c r="D132" s="104"/>
      <c r="E132" s="104"/>
      <c r="F132" s="94"/>
      <c r="Q132" s="1"/>
    </row>
    <row r="133" spans="1:17" ht="15.75" customHeight="1">
      <c r="A133" s="96"/>
      <c r="B133" s="104"/>
      <c r="C133" s="104"/>
      <c r="D133" s="104"/>
      <c r="E133" s="104"/>
      <c r="F133" s="94"/>
      <c r="Q133" s="1"/>
    </row>
    <row r="134" spans="1:17" ht="15.75" customHeight="1">
      <c r="A134" s="96"/>
      <c r="B134" s="104"/>
      <c r="C134" s="104"/>
      <c r="D134" s="104"/>
      <c r="E134" s="104"/>
      <c r="F134" s="94"/>
      <c r="Q134" s="1"/>
    </row>
    <row r="135" spans="1:17" ht="15.75" customHeight="1">
      <c r="A135" s="96"/>
      <c r="B135" s="104"/>
      <c r="C135" s="104"/>
      <c r="D135" s="104"/>
      <c r="E135" s="104"/>
      <c r="F135" s="94"/>
      <c r="Q135" s="1"/>
    </row>
    <row r="136" spans="1:17" ht="15.75" customHeight="1">
      <c r="A136" s="96"/>
      <c r="B136" s="104"/>
      <c r="C136" s="104"/>
      <c r="D136" s="104"/>
      <c r="E136" s="104"/>
      <c r="F136" s="94"/>
      <c r="Q136" s="1"/>
    </row>
    <row r="137" spans="1:17" ht="15.75" customHeight="1">
      <c r="A137" s="96"/>
      <c r="B137" s="104"/>
      <c r="C137" s="104"/>
      <c r="D137" s="104"/>
      <c r="E137" s="104"/>
      <c r="F137" s="94"/>
      <c r="Q137" s="1"/>
    </row>
    <row r="138" spans="1:17" ht="15.75" customHeight="1">
      <c r="A138" s="96"/>
      <c r="B138" s="104"/>
      <c r="C138" s="104"/>
      <c r="D138" s="104"/>
      <c r="E138" s="104"/>
      <c r="F138" s="94"/>
      <c r="Q138" s="1"/>
    </row>
    <row r="139" spans="1:17" ht="15.75" customHeight="1">
      <c r="A139" s="96"/>
      <c r="B139" s="104"/>
      <c r="C139" s="104"/>
      <c r="D139" s="104"/>
      <c r="E139" s="104"/>
      <c r="F139" s="94"/>
      <c r="Q139" s="1"/>
    </row>
    <row r="140" spans="1:17" ht="15.75" customHeight="1">
      <c r="A140" s="96"/>
      <c r="B140" s="104"/>
      <c r="C140" s="104"/>
      <c r="D140" s="104"/>
      <c r="E140" s="104"/>
      <c r="F140" s="94"/>
      <c r="Q140" s="1"/>
    </row>
    <row r="141" spans="1:17" ht="15.75" customHeight="1">
      <c r="A141" s="96"/>
      <c r="B141" s="104"/>
      <c r="C141" s="104"/>
      <c r="D141" s="104"/>
      <c r="E141" s="104"/>
      <c r="F141" s="94"/>
      <c r="Q141" s="1"/>
    </row>
    <row r="142" spans="1:17" ht="15.75" customHeight="1">
      <c r="A142" s="96"/>
      <c r="B142" s="104"/>
      <c r="C142" s="104"/>
      <c r="D142" s="104"/>
      <c r="E142" s="104"/>
      <c r="F142" s="94"/>
      <c r="Q142" s="1"/>
    </row>
    <row r="143" spans="1:17" ht="15.75" customHeight="1">
      <c r="A143" s="96"/>
      <c r="B143" s="104"/>
      <c r="C143" s="104"/>
      <c r="D143" s="104"/>
      <c r="E143" s="104"/>
      <c r="F143" s="94"/>
      <c r="Q143" s="1"/>
    </row>
    <row r="144" spans="1:17" ht="15.75" customHeight="1">
      <c r="A144" s="96"/>
      <c r="B144" s="104"/>
      <c r="C144" s="104"/>
      <c r="D144" s="104"/>
      <c r="E144" s="104"/>
      <c r="F144" s="94"/>
      <c r="Q144" s="1"/>
    </row>
    <row r="145" spans="1:17" ht="15.75" customHeight="1">
      <c r="A145" s="96"/>
      <c r="B145" s="104"/>
      <c r="C145" s="104"/>
      <c r="D145" s="104"/>
      <c r="E145" s="104"/>
      <c r="F145" s="94"/>
      <c r="Q145" s="1"/>
    </row>
    <row r="146" spans="1:17" ht="15.75" customHeight="1">
      <c r="A146" s="96"/>
      <c r="B146" s="104"/>
      <c r="C146" s="104"/>
      <c r="D146" s="104"/>
      <c r="E146" s="104"/>
      <c r="F146" s="94"/>
      <c r="Q146" s="1"/>
    </row>
    <row r="147" spans="1:17" ht="15.75" customHeight="1">
      <c r="A147" s="96"/>
      <c r="B147" s="104"/>
      <c r="C147" s="104"/>
      <c r="D147" s="104"/>
      <c r="E147" s="104"/>
      <c r="F147" s="94"/>
      <c r="Q147" s="1"/>
    </row>
    <row r="148" spans="1:17" ht="15.75" customHeight="1">
      <c r="A148" s="96"/>
      <c r="B148" s="104"/>
      <c r="C148" s="104"/>
      <c r="D148" s="104"/>
      <c r="E148" s="104"/>
      <c r="F148" s="94"/>
      <c r="Q148" s="1"/>
    </row>
    <row r="149" spans="1:17" ht="15.75" customHeight="1">
      <c r="A149" s="96"/>
      <c r="B149" s="104"/>
      <c r="C149" s="104"/>
      <c r="D149" s="104"/>
      <c r="E149" s="104"/>
      <c r="F149" s="94"/>
      <c r="Q149" s="1"/>
    </row>
    <row r="150" spans="1:17" ht="15.75" customHeight="1">
      <c r="A150" s="96"/>
      <c r="B150" s="104"/>
      <c r="C150" s="104"/>
      <c r="D150" s="104"/>
      <c r="E150" s="104"/>
      <c r="F150" s="94"/>
      <c r="Q150" s="1"/>
    </row>
    <row r="151" spans="1:17" ht="15.75" customHeight="1">
      <c r="Q151" s="1"/>
    </row>
    <row r="152" spans="1:17" ht="15.75" customHeight="1">
      <c r="Q152" s="1"/>
    </row>
    <row r="153" spans="1:17" ht="15.75" customHeight="1">
      <c r="Q153" s="1"/>
    </row>
    <row r="154" spans="1:17" ht="15.75" customHeight="1">
      <c r="Q154" s="1"/>
    </row>
    <row r="155" spans="1:17" ht="15.75" customHeight="1">
      <c r="Q155" s="1"/>
    </row>
    <row r="156" spans="1:17" ht="15.75" customHeight="1">
      <c r="Q156" s="1"/>
    </row>
    <row r="157" spans="1:17" ht="15.75" customHeight="1">
      <c r="Q157" s="1"/>
    </row>
    <row r="158" spans="1:17" ht="15.75" customHeight="1">
      <c r="Q158" s="1"/>
    </row>
    <row r="159" spans="1:17" ht="15.75" customHeight="1">
      <c r="Q159" s="1"/>
    </row>
    <row r="160" spans="1:17" ht="15.75" customHeight="1">
      <c r="Q160" s="1"/>
    </row>
    <row r="161" spans="1:17" ht="15.75" customHeight="1">
      <c r="A161" s="96"/>
      <c r="B161" s="104"/>
      <c r="C161" s="104"/>
      <c r="D161" s="104"/>
      <c r="E161" s="104"/>
      <c r="F161" s="94"/>
      <c r="Q161" s="1"/>
    </row>
    <row r="162" spans="1:17" ht="15.75" customHeight="1">
      <c r="E162" s="105"/>
      <c r="F162" s="106"/>
      <c r="Q162" s="1"/>
    </row>
    <row r="163" spans="1:17" ht="15.75" customHeight="1">
      <c r="E163" s="105"/>
      <c r="F163" s="106"/>
      <c r="Q163" s="1"/>
    </row>
    <row r="164" spans="1:17" ht="15.75" customHeight="1">
      <c r="E164" s="105"/>
      <c r="F164" s="106"/>
      <c r="Q164" s="1"/>
    </row>
    <row r="165" spans="1:17" ht="15.75" customHeight="1">
      <c r="Q165" s="1"/>
    </row>
    <row r="166" spans="1:17" ht="15.75" customHeight="1">
      <c r="Q166" s="1"/>
    </row>
    <row r="167" spans="1:17" ht="15.75" customHeight="1">
      <c r="Q167" s="1"/>
    </row>
    <row r="168" spans="1:17" ht="15.75" customHeight="1">
      <c r="Q168" s="1"/>
    </row>
    <row r="169" spans="1:17" ht="15.75" customHeight="1">
      <c r="Q169" s="1"/>
    </row>
    <row r="170" spans="1:17" ht="15.75" customHeight="1">
      <c r="Q170" s="1"/>
    </row>
    <row r="171" spans="1:17" ht="15.75" customHeight="1">
      <c r="Q171" s="1"/>
    </row>
    <row r="172" spans="1:17" ht="15.75" customHeight="1">
      <c r="Q172" s="1"/>
    </row>
    <row r="173" spans="1:17" ht="15.75" customHeight="1">
      <c r="Q173" s="1"/>
    </row>
    <row r="174" spans="1:17" ht="15.75" customHeight="1">
      <c r="Q174" s="1"/>
    </row>
    <row r="175" spans="1:17" ht="15.75" customHeight="1">
      <c r="Q175" s="1"/>
    </row>
    <row r="176" spans="1:17" ht="15.75" customHeight="1">
      <c r="Q176" s="1"/>
    </row>
    <row r="177" spans="17:17" ht="15.75" customHeight="1">
      <c r="Q177" s="1"/>
    </row>
    <row r="178" spans="17:17" ht="15.75" customHeight="1">
      <c r="Q178" s="1"/>
    </row>
    <row r="179" spans="17:17" ht="15.75" customHeight="1">
      <c r="Q179" s="1"/>
    </row>
    <row r="180" spans="17:17" ht="15.75" customHeight="1">
      <c r="Q180" s="1"/>
    </row>
    <row r="181" spans="17:17" ht="15.75" customHeight="1">
      <c r="Q181" s="1"/>
    </row>
    <row r="182" spans="17:17" ht="15.75" customHeight="1">
      <c r="Q182" s="1"/>
    </row>
    <row r="183" spans="17:17" ht="15.75" customHeight="1">
      <c r="Q183" s="1"/>
    </row>
    <row r="184" spans="17:17" ht="15.75" customHeight="1">
      <c r="Q184" s="1"/>
    </row>
    <row r="185" spans="17:17" ht="15.75" customHeight="1">
      <c r="Q185" s="1"/>
    </row>
    <row r="186" spans="17:17" ht="15.75" customHeight="1">
      <c r="Q186" s="1"/>
    </row>
    <row r="187" spans="17:17" ht="15.75" customHeight="1">
      <c r="Q187" s="1"/>
    </row>
    <row r="188" spans="17:17" ht="15.75" customHeight="1">
      <c r="Q188" s="1"/>
    </row>
    <row r="189" spans="17:17" ht="15.75" customHeight="1">
      <c r="Q189" s="1"/>
    </row>
    <row r="190" spans="17:17" ht="15.75" customHeight="1">
      <c r="Q190" s="1"/>
    </row>
    <row r="191" spans="17:17" ht="15.75" customHeight="1">
      <c r="Q191" s="1"/>
    </row>
    <row r="192" spans="17:17" ht="15.75" customHeight="1">
      <c r="Q192" s="1"/>
    </row>
    <row r="193" spans="17:17" ht="15.75" customHeight="1">
      <c r="Q193" s="1"/>
    </row>
    <row r="194" spans="17:17" ht="15.75" customHeight="1">
      <c r="Q194" s="1"/>
    </row>
    <row r="195" spans="17:17" ht="15.75" customHeight="1">
      <c r="Q195" s="1"/>
    </row>
    <row r="196" spans="17:17" ht="15.75" customHeight="1">
      <c r="Q196" s="1"/>
    </row>
    <row r="197" spans="17:17" ht="15.75" customHeight="1">
      <c r="Q197" s="1"/>
    </row>
    <row r="198" spans="17:17" ht="15.75" customHeight="1">
      <c r="Q198" s="1"/>
    </row>
    <row r="199" spans="17:17" ht="15.75" customHeight="1">
      <c r="Q199" s="1"/>
    </row>
    <row r="200" spans="17:17" ht="15.75" customHeight="1">
      <c r="Q200" s="1"/>
    </row>
    <row r="201" spans="17:17" ht="15.75" customHeight="1">
      <c r="Q201" s="1"/>
    </row>
    <row r="202" spans="17:17" ht="15.75" customHeight="1">
      <c r="Q202" s="1"/>
    </row>
    <row r="203" spans="17:17" ht="15.75" customHeight="1">
      <c r="Q203" s="1"/>
    </row>
    <row r="204" spans="17:17" ht="15.75" customHeight="1">
      <c r="Q204" s="1"/>
    </row>
    <row r="205" spans="17:17" ht="15.75" customHeight="1">
      <c r="Q205" s="1"/>
    </row>
    <row r="206" spans="17:17" ht="15.75" customHeight="1">
      <c r="Q206" s="1"/>
    </row>
    <row r="207" spans="17:17" ht="15.75" customHeight="1">
      <c r="Q207" s="1"/>
    </row>
    <row r="208" spans="17:17" ht="15.75" customHeight="1">
      <c r="Q208" s="1"/>
    </row>
    <row r="209" spans="17:17" ht="15.75" customHeight="1">
      <c r="Q209" s="1"/>
    </row>
    <row r="210" spans="17:17" ht="15.75" customHeight="1">
      <c r="Q210" s="1"/>
    </row>
    <row r="211" spans="17:17" ht="15.75" customHeight="1">
      <c r="Q211" s="1"/>
    </row>
    <row r="212" spans="17:17" ht="15.75" customHeight="1">
      <c r="Q212" s="1"/>
    </row>
    <row r="213" spans="17:17" ht="15.75" customHeight="1">
      <c r="Q213" s="1"/>
    </row>
    <row r="214" spans="17:17" ht="15.75" customHeight="1">
      <c r="Q214" s="1"/>
    </row>
    <row r="215" spans="17:17" ht="15.75" customHeight="1">
      <c r="Q215" s="1"/>
    </row>
    <row r="216" spans="17:17" ht="15.75" customHeight="1">
      <c r="Q216" s="1"/>
    </row>
    <row r="217" spans="17:17" ht="15.75" customHeight="1">
      <c r="Q217" s="1"/>
    </row>
    <row r="218" spans="17:17" ht="15.75" customHeight="1">
      <c r="Q218" s="1"/>
    </row>
    <row r="219" spans="17:17" ht="15.75" customHeight="1">
      <c r="Q219" s="1"/>
    </row>
    <row r="220" spans="17:17" ht="15.75" customHeight="1">
      <c r="Q220" s="1"/>
    </row>
    <row r="221" spans="17:17" ht="15.75" customHeight="1">
      <c r="Q221" s="1"/>
    </row>
    <row r="222" spans="17:17" ht="15.75" customHeight="1">
      <c r="Q222" s="1"/>
    </row>
    <row r="223" spans="17:17" ht="15.75" customHeight="1">
      <c r="Q223" s="1"/>
    </row>
    <row r="224" spans="17:17" ht="15.75" customHeight="1">
      <c r="Q224" s="1"/>
    </row>
    <row r="225" spans="17:17" ht="15.75" customHeight="1">
      <c r="Q225" s="1"/>
    </row>
    <row r="226" spans="17:17" ht="15.75" customHeight="1">
      <c r="Q226" s="1"/>
    </row>
    <row r="227" spans="17:17" ht="15.75" customHeight="1">
      <c r="Q227" s="1"/>
    </row>
    <row r="228" spans="17:17" ht="15.75" customHeight="1">
      <c r="Q228" s="1"/>
    </row>
    <row r="229" spans="17:17" ht="15.75" customHeight="1">
      <c r="Q229" s="1"/>
    </row>
    <row r="230" spans="17:17" ht="15.75" customHeight="1">
      <c r="Q230" s="1"/>
    </row>
    <row r="231" spans="17:17" ht="15.75" customHeight="1">
      <c r="Q231" s="1"/>
    </row>
    <row r="232" spans="17:17" ht="15.75" customHeight="1">
      <c r="Q232" s="1"/>
    </row>
    <row r="233" spans="17:17" ht="15.75" customHeight="1">
      <c r="Q233" s="1"/>
    </row>
    <row r="234" spans="17:17" ht="15.75" customHeight="1">
      <c r="Q234" s="1"/>
    </row>
    <row r="235" spans="17:17" ht="15.75" customHeight="1">
      <c r="Q235" s="1"/>
    </row>
    <row r="236" spans="17:17" ht="15.75" customHeight="1">
      <c r="Q236" s="1"/>
    </row>
    <row r="237" spans="17:17" ht="15.75" customHeight="1">
      <c r="Q237" s="1"/>
    </row>
    <row r="238" spans="17:17" ht="15.75" customHeight="1">
      <c r="Q238" s="1"/>
    </row>
    <row r="239" spans="17:17" ht="15.75" customHeight="1">
      <c r="Q239" s="1"/>
    </row>
    <row r="240" spans="17:17" ht="15.75" customHeight="1">
      <c r="Q240" s="1"/>
    </row>
    <row r="241" spans="17:17" ht="15.75" customHeight="1">
      <c r="Q241" s="1"/>
    </row>
    <row r="242" spans="17:17" ht="15.75" customHeight="1">
      <c r="Q242" s="1"/>
    </row>
    <row r="243" spans="17:17" ht="15.75" customHeight="1">
      <c r="Q243" s="1"/>
    </row>
    <row r="244" spans="17:17" ht="15.75" customHeight="1">
      <c r="Q244" s="1"/>
    </row>
    <row r="245" spans="17:17" ht="15.75" customHeight="1">
      <c r="Q245" s="1"/>
    </row>
    <row r="246" spans="17:17" ht="15.75" customHeight="1">
      <c r="Q246" s="1"/>
    </row>
    <row r="247" spans="17:17" ht="15.75" customHeight="1">
      <c r="Q247" s="1"/>
    </row>
    <row r="248" spans="17:17" ht="15.75" customHeight="1">
      <c r="Q248" s="1"/>
    </row>
    <row r="249" spans="17:17" ht="15.75" customHeight="1">
      <c r="Q249" s="1"/>
    </row>
    <row r="250" spans="17:17" ht="15.75" customHeight="1">
      <c r="Q250" s="1"/>
    </row>
    <row r="251" spans="17:17" ht="15.75" customHeight="1">
      <c r="Q251" s="1"/>
    </row>
    <row r="252" spans="17:17" ht="15.75" customHeight="1">
      <c r="Q252" s="1"/>
    </row>
    <row r="253" spans="17:17" ht="15.75" customHeight="1">
      <c r="Q253" s="1"/>
    </row>
    <row r="254" spans="17:17" ht="15.75" customHeight="1">
      <c r="Q254" s="1"/>
    </row>
    <row r="255" spans="17:17" ht="15.75" customHeight="1">
      <c r="Q255" s="1"/>
    </row>
    <row r="256" spans="17:17" ht="15.75" customHeight="1">
      <c r="Q256" s="1"/>
    </row>
    <row r="257" spans="17:17" ht="15.75" customHeight="1">
      <c r="Q257" s="1"/>
    </row>
    <row r="258" spans="17:17" ht="15.75" customHeight="1">
      <c r="Q258" s="1"/>
    </row>
    <row r="259" spans="17:17" ht="15.75" customHeight="1">
      <c r="Q259" s="1"/>
    </row>
    <row r="260" spans="17:17" ht="15.75" customHeight="1">
      <c r="Q260" s="1"/>
    </row>
    <row r="261" spans="17:17" ht="15.75" customHeight="1">
      <c r="Q261" s="1"/>
    </row>
    <row r="262" spans="17:17" ht="15.75" customHeight="1">
      <c r="Q262" s="1"/>
    </row>
    <row r="263" spans="17:17" ht="15.75" customHeight="1">
      <c r="Q263" s="1"/>
    </row>
    <row r="264" spans="17:17" ht="15.75" customHeight="1">
      <c r="Q264" s="1"/>
    </row>
    <row r="265" spans="17:17" ht="15.75" customHeight="1">
      <c r="Q265" s="1"/>
    </row>
    <row r="266" spans="17:17" ht="15.75" customHeight="1">
      <c r="Q266" s="1"/>
    </row>
    <row r="267" spans="17:17" ht="15.75" customHeight="1">
      <c r="Q267" s="1"/>
    </row>
    <row r="268" spans="17:17" ht="15.75" customHeight="1">
      <c r="Q268" s="1"/>
    </row>
    <row r="269" spans="17:17" ht="15.75" customHeight="1">
      <c r="Q269" s="1"/>
    </row>
    <row r="270" spans="17:17" ht="15.75" customHeight="1">
      <c r="Q270" s="1"/>
    </row>
    <row r="271" spans="17:17" ht="15.75" customHeight="1">
      <c r="Q271" s="1"/>
    </row>
    <row r="272" spans="17:17" ht="15.75" customHeight="1">
      <c r="Q272" s="1"/>
    </row>
    <row r="273" spans="17:17" ht="15.75" customHeight="1">
      <c r="Q273" s="1"/>
    </row>
    <row r="274" spans="17:17" ht="15.75" customHeight="1">
      <c r="Q274" s="1"/>
    </row>
    <row r="275" spans="17:17" ht="15.75" customHeight="1">
      <c r="Q275" s="1"/>
    </row>
    <row r="276" spans="17:17" ht="15.75" customHeight="1">
      <c r="Q276" s="1"/>
    </row>
    <row r="277" spans="17:17" ht="15.75" customHeight="1">
      <c r="Q277" s="1"/>
    </row>
    <row r="278" spans="17:17" ht="15.75" customHeight="1">
      <c r="Q278" s="1"/>
    </row>
    <row r="279" spans="17:17" ht="15.75" customHeight="1">
      <c r="Q279" s="1"/>
    </row>
    <row r="280" spans="17:17" ht="15.75" customHeight="1">
      <c r="Q280" s="1"/>
    </row>
    <row r="281" spans="17:17" ht="15.75" customHeight="1">
      <c r="Q281" s="1"/>
    </row>
    <row r="282" spans="17:17" ht="15.75" customHeight="1">
      <c r="Q282" s="1"/>
    </row>
    <row r="283" spans="17:17" ht="15.75" customHeight="1">
      <c r="Q283" s="1"/>
    </row>
    <row r="284" spans="17:17" ht="15.75" customHeight="1">
      <c r="Q284" s="1"/>
    </row>
    <row r="285" spans="17:17" ht="15.75" customHeight="1">
      <c r="Q285" s="1"/>
    </row>
    <row r="286" spans="17:17" ht="15.75" customHeight="1">
      <c r="Q286" s="1"/>
    </row>
    <row r="287" spans="17:17" ht="15.75" customHeight="1">
      <c r="Q287" s="1"/>
    </row>
    <row r="288" spans="17:17" ht="15.75" customHeight="1">
      <c r="Q288" s="1"/>
    </row>
    <row r="289" spans="17:17" ht="15.75" customHeight="1">
      <c r="Q289" s="1"/>
    </row>
    <row r="290" spans="17:17" ht="15.75" customHeight="1">
      <c r="Q290" s="1"/>
    </row>
    <row r="291" spans="17:17" ht="15.75" customHeight="1">
      <c r="Q291" s="1"/>
    </row>
    <row r="292" spans="17:17" ht="15.75" customHeight="1">
      <c r="Q292" s="1"/>
    </row>
    <row r="293" spans="17:17" ht="15.75" customHeight="1">
      <c r="Q293" s="1"/>
    </row>
    <row r="294" spans="17:17" ht="15.75" customHeight="1">
      <c r="Q294" s="1"/>
    </row>
    <row r="295" spans="17:17" ht="15.75" customHeight="1">
      <c r="Q295" s="1"/>
    </row>
    <row r="296" spans="17:17" ht="15.75" customHeight="1">
      <c r="Q296" s="1"/>
    </row>
    <row r="297" spans="17:17" ht="15.75" customHeight="1">
      <c r="Q297" s="1"/>
    </row>
    <row r="298" spans="17:17" ht="15.75" customHeight="1">
      <c r="Q298" s="1"/>
    </row>
    <row r="299" spans="17:17" ht="15.75" customHeight="1">
      <c r="Q299" s="1"/>
    </row>
    <row r="300" spans="17:17" ht="15.75" customHeight="1">
      <c r="Q300" s="1"/>
    </row>
    <row r="301" spans="17:17" ht="15.75" customHeight="1">
      <c r="Q301" s="1"/>
    </row>
    <row r="302" spans="17:17" ht="15.75" customHeight="1">
      <c r="Q302" s="1"/>
    </row>
    <row r="303" spans="17:17" ht="15.75" customHeight="1">
      <c r="Q303" s="1"/>
    </row>
    <row r="304" spans="17:17" ht="15.75" customHeight="1">
      <c r="Q304" s="1"/>
    </row>
    <row r="305" spans="17:17" ht="15.75" customHeight="1">
      <c r="Q305" s="1"/>
    </row>
    <row r="306" spans="17:17" ht="15.75" customHeight="1">
      <c r="Q306" s="1"/>
    </row>
    <row r="307" spans="17:17" ht="15.75" customHeight="1">
      <c r="Q307" s="1"/>
    </row>
    <row r="308" spans="17:17" ht="15.75" customHeight="1">
      <c r="Q308" s="1"/>
    </row>
    <row r="309" spans="17:17" ht="15.75" customHeight="1">
      <c r="Q309" s="1"/>
    </row>
    <row r="310" spans="17:17" ht="15.75" customHeight="1">
      <c r="Q310" s="1"/>
    </row>
    <row r="311" spans="17:17" ht="15.75" customHeight="1">
      <c r="Q311" s="1"/>
    </row>
    <row r="312" spans="17:17" ht="15.75" customHeight="1">
      <c r="Q312" s="1"/>
    </row>
    <row r="313" spans="17:17" ht="15.75" customHeight="1">
      <c r="Q313" s="1"/>
    </row>
    <row r="314" spans="17:17" ht="15.75" customHeight="1">
      <c r="Q314" s="1"/>
    </row>
    <row r="315" spans="17:17" ht="15.75" customHeight="1">
      <c r="Q315" s="1"/>
    </row>
    <row r="316" spans="17:17" ht="15.75" customHeight="1">
      <c r="Q316" s="1"/>
    </row>
    <row r="317" spans="17:17" ht="15.75" customHeight="1">
      <c r="Q317" s="1"/>
    </row>
    <row r="318" spans="17:17" ht="15.75" customHeight="1">
      <c r="Q318" s="1"/>
    </row>
    <row r="319" spans="17:17" ht="15.75" customHeight="1">
      <c r="Q319" s="1"/>
    </row>
    <row r="320" spans="17:17" ht="15.75" customHeight="1">
      <c r="Q320" s="1"/>
    </row>
    <row r="321" spans="17:17" ht="15.75" customHeight="1">
      <c r="Q321" s="1"/>
    </row>
    <row r="322" spans="17:17" ht="15.75" customHeight="1">
      <c r="Q322" s="1"/>
    </row>
    <row r="323" spans="17:17" ht="15.75" customHeight="1">
      <c r="Q323" s="1"/>
    </row>
    <row r="324" spans="17:17" ht="15.75" customHeight="1">
      <c r="Q324" s="1"/>
    </row>
    <row r="325" spans="17:17" ht="15.75" customHeight="1">
      <c r="Q325" s="1"/>
    </row>
    <row r="326" spans="17:17" ht="15.75" customHeight="1">
      <c r="Q326" s="1"/>
    </row>
    <row r="327" spans="17:17" ht="15.75" customHeight="1">
      <c r="Q327" s="1"/>
    </row>
    <row r="328" spans="17:17" ht="15.75" customHeight="1">
      <c r="Q328" s="1"/>
    </row>
    <row r="329" spans="17:17" ht="15.75" customHeight="1">
      <c r="Q329" s="1"/>
    </row>
    <row r="330" spans="17:17" ht="15.75" customHeight="1">
      <c r="Q330" s="1"/>
    </row>
    <row r="331" spans="17:17" ht="15.75" customHeight="1">
      <c r="Q331" s="1"/>
    </row>
    <row r="332" spans="17:17" ht="15.75" customHeight="1">
      <c r="Q332" s="1"/>
    </row>
    <row r="333" spans="17:17" ht="15.75" customHeight="1">
      <c r="Q333" s="1"/>
    </row>
    <row r="334" spans="17:17" ht="15.75" customHeight="1">
      <c r="Q334" s="1"/>
    </row>
    <row r="335" spans="17:17" ht="15.75" customHeight="1">
      <c r="Q335" s="1"/>
    </row>
    <row r="336" spans="17:17" ht="15.75" customHeight="1">
      <c r="Q336" s="1"/>
    </row>
    <row r="337" spans="17:17" ht="15.75" customHeight="1">
      <c r="Q337" s="1"/>
    </row>
    <row r="338" spans="17:17" ht="15.75" customHeight="1">
      <c r="Q338" s="1"/>
    </row>
    <row r="339" spans="17:17" ht="15.75" customHeight="1">
      <c r="Q339" s="1"/>
    </row>
    <row r="340" spans="17:17" ht="15.75" customHeight="1">
      <c r="Q340" s="1"/>
    </row>
    <row r="341" spans="17:17" ht="15.75" customHeight="1">
      <c r="Q341" s="1"/>
    </row>
    <row r="342" spans="17:17" ht="15.75" customHeight="1">
      <c r="Q342" s="1"/>
    </row>
    <row r="343" spans="17:17" ht="15.75" customHeight="1">
      <c r="Q343" s="1"/>
    </row>
    <row r="344" spans="17:17" ht="15.75" customHeight="1">
      <c r="Q344" s="1"/>
    </row>
    <row r="345" spans="17:17" ht="15.75" customHeight="1">
      <c r="Q345" s="1"/>
    </row>
    <row r="346" spans="17:17" ht="15.75" customHeight="1">
      <c r="Q346" s="1"/>
    </row>
    <row r="347" spans="17:17" ht="15.75" customHeight="1">
      <c r="Q347" s="1"/>
    </row>
    <row r="348" spans="17:17" ht="15.75" customHeight="1">
      <c r="Q348" s="1"/>
    </row>
    <row r="349" spans="17:17" ht="15.75" customHeight="1">
      <c r="Q349" s="1"/>
    </row>
    <row r="350" spans="17:17" ht="15.75" customHeight="1">
      <c r="Q350" s="1"/>
    </row>
    <row r="351" spans="17:17" ht="15.75" customHeight="1">
      <c r="Q351" s="1"/>
    </row>
    <row r="352" spans="17:17" ht="15.75" customHeight="1">
      <c r="Q352" s="1"/>
    </row>
    <row r="353" spans="17:17" ht="15.75" customHeight="1">
      <c r="Q353" s="1"/>
    </row>
    <row r="354" spans="17:17" ht="15.75" customHeight="1">
      <c r="Q354" s="1"/>
    </row>
    <row r="355" spans="17:17" ht="15.75" customHeight="1">
      <c r="Q355" s="1"/>
    </row>
    <row r="356" spans="17:17" ht="15.75" customHeight="1">
      <c r="Q356" s="1"/>
    </row>
    <row r="357" spans="17:17" ht="15.75" customHeight="1">
      <c r="Q357" s="1"/>
    </row>
    <row r="358" spans="17:17" ht="15.75" customHeight="1">
      <c r="Q358" s="1"/>
    </row>
    <row r="359" spans="17:17" ht="15.75" customHeight="1">
      <c r="Q359" s="1"/>
    </row>
    <row r="360" spans="17:17" ht="15.75" customHeight="1">
      <c r="Q360" s="1"/>
    </row>
    <row r="361" spans="17:17" ht="15.75" customHeight="1">
      <c r="Q361" s="1"/>
    </row>
    <row r="362" spans="17:17" ht="15.75" customHeight="1">
      <c r="Q362" s="1"/>
    </row>
    <row r="363" spans="17:17" ht="15.75" customHeight="1">
      <c r="Q363" s="1"/>
    </row>
    <row r="364" spans="17:17" ht="15.75" customHeight="1">
      <c r="Q364" s="1"/>
    </row>
    <row r="365" spans="17:17" ht="15.75" customHeight="1">
      <c r="Q365" s="1"/>
    </row>
    <row r="366" spans="17:17" ht="15.75" customHeight="1">
      <c r="Q366" s="1"/>
    </row>
    <row r="367" spans="17:17" ht="15.75" customHeight="1">
      <c r="Q367" s="1"/>
    </row>
    <row r="368" spans="17:17" ht="15.75" customHeight="1">
      <c r="Q368" s="1"/>
    </row>
    <row r="369" spans="17:17" ht="15.75" customHeight="1">
      <c r="Q369" s="1"/>
    </row>
    <row r="370" spans="17:17" ht="15.75" customHeight="1">
      <c r="Q370" s="1"/>
    </row>
    <row r="371" spans="17:17" ht="15.75" customHeight="1">
      <c r="Q371" s="1"/>
    </row>
    <row r="372" spans="17:17" ht="15.75" customHeight="1">
      <c r="Q372" s="1"/>
    </row>
    <row r="373" spans="17:17" ht="15.75" customHeight="1">
      <c r="Q373" s="1"/>
    </row>
    <row r="374" spans="17:17" ht="15.75" customHeight="1">
      <c r="Q374" s="1"/>
    </row>
    <row r="375" spans="17:17" ht="15.75" customHeight="1">
      <c r="Q375" s="1"/>
    </row>
    <row r="376" spans="17:17" ht="15.75" customHeight="1">
      <c r="Q376" s="1"/>
    </row>
    <row r="377" spans="17:17" ht="15.75" customHeight="1">
      <c r="Q377" s="1"/>
    </row>
    <row r="378" spans="17:17" ht="15.75" customHeight="1">
      <c r="Q378" s="1"/>
    </row>
    <row r="379" spans="17:17" ht="15.75" customHeight="1">
      <c r="Q379" s="1"/>
    </row>
    <row r="380" spans="17:17" ht="15.75" customHeight="1">
      <c r="Q380" s="1"/>
    </row>
    <row r="381" spans="17:17" ht="15.75" customHeight="1">
      <c r="Q381" s="1"/>
    </row>
    <row r="382" spans="17:17" ht="15.75" customHeight="1">
      <c r="Q382" s="1"/>
    </row>
    <row r="383" spans="17:17" ht="15.75" customHeight="1">
      <c r="Q383" s="1"/>
    </row>
    <row r="384" spans="17:17" ht="15.75" customHeight="1">
      <c r="Q384" s="1"/>
    </row>
    <row r="385" spans="17:17" ht="15.75" customHeight="1">
      <c r="Q385" s="1"/>
    </row>
    <row r="386" spans="17:17" ht="15.75" customHeight="1">
      <c r="Q386" s="1"/>
    </row>
    <row r="387" spans="17:17" ht="15.75" customHeight="1">
      <c r="Q387" s="1"/>
    </row>
    <row r="388" spans="17:17" ht="15.75" customHeight="1">
      <c r="Q388" s="1"/>
    </row>
    <row r="389" spans="17:17" ht="15.75" customHeight="1">
      <c r="Q389" s="1"/>
    </row>
    <row r="390" spans="17:17" ht="15.75" customHeight="1">
      <c r="Q390" s="1"/>
    </row>
    <row r="391" spans="17:17" ht="15.75" customHeight="1">
      <c r="Q391" s="1"/>
    </row>
    <row r="392" spans="17:17" ht="15.75" customHeight="1">
      <c r="Q392" s="1"/>
    </row>
    <row r="393" spans="17:17" ht="15.75" customHeight="1">
      <c r="Q393" s="1"/>
    </row>
    <row r="394" spans="17:17" ht="15.75" customHeight="1">
      <c r="Q394" s="1"/>
    </row>
    <row r="395" spans="17:17" ht="15.75" customHeight="1">
      <c r="Q395" s="1"/>
    </row>
    <row r="396" spans="17:17" ht="15.75" customHeight="1">
      <c r="Q396" s="1"/>
    </row>
    <row r="397" spans="17:17" ht="15.75" customHeight="1">
      <c r="Q397" s="1"/>
    </row>
    <row r="398" spans="17:17" ht="15.75" customHeight="1">
      <c r="Q398" s="1"/>
    </row>
    <row r="399" spans="17:17" ht="15.75" customHeight="1">
      <c r="Q399" s="1"/>
    </row>
    <row r="400" spans="17:17" ht="15.75" customHeight="1">
      <c r="Q400" s="1"/>
    </row>
    <row r="401" spans="17:17" ht="15.75" customHeight="1">
      <c r="Q401" s="1"/>
    </row>
    <row r="402" spans="17:17" ht="15.75" customHeight="1">
      <c r="Q402" s="1"/>
    </row>
    <row r="403" spans="17:17" ht="15.75" customHeight="1">
      <c r="Q403" s="1"/>
    </row>
    <row r="404" spans="17:17" ht="15.75" customHeight="1">
      <c r="Q404" s="1"/>
    </row>
    <row r="405" spans="17:17" ht="15.75" customHeight="1">
      <c r="Q405" s="1"/>
    </row>
    <row r="406" spans="17:17" ht="15.75" customHeight="1">
      <c r="Q406" s="1"/>
    </row>
    <row r="407" spans="17:17" ht="15.75" customHeight="1">
      <c r="Q407" s="1"/>
    </row>
    <row r="408" spans="17:17" ht="15.75" customHeight="1">
      <c r="Q408" s="1"/>
    </row>
    <row r="409" spans="17:17" ht="15.75" customHeight="1">
      <c r="Q409" s="1"/>
    </row>
    <row r="410" spans="17:17" ht="15.75" customHeight="1">
      <c r="Q410" s="1"/>
    </row>
    <row r="411" spans="17:17" ht="15.75" customHeight="1">
      <c r="Q411" s="1"/>
    </row>
    <row r="412" spans="17:17" ht="15.75" customHeight="1">
      <c r="Q412" s="1"/>
    </row>
    <row r="413" spans="17:17" ht="15.75" customHeight="1">
      <c r="Q413" s="1"/>
    </row>
    <row r="414" spans="17:17" ht="15.75" customHeight="1">
      <c r="Q414" s="1"/>
    </row>
    <row r="415" spans="17:17" ht="15.75" customHeight="1">
      <c r="Q415" s="1"/>
    </row>
    <row r="416" spans="17:17" ht="15.75" customHeight="1">
      <c r="Q416" s="1"/>
    </row>
    <row r="417" spans="17:17" ht="15.75" customHeight="1">
      <c r="Q417" s="1"/>
    </row>
    <row r="418" spans="17:17" ht="15.75" customHeight="1">
      <c r="Q418" s="1"/>
    </row>
    <row r="419" spans="17:17" ht="15.75" customHeight="1">
      <c r="Q419" s="1"/>
    </row>
    <row r="420" spans="17:17" ht="15.75" customHeight="1">
      <c r="Q420" s="1"/>
    </row>
    <row r="421" spans="17:17" ht="15.75" customHeight="1">
      <c r="Q421" s="1"/>
    </row>
    <row r="422" spans="17:17" ht="15.75" customHeight="1">
      <c r="Q422" s="1"/>
    </row>
    <row r="423" spans="17:17" ht="15.75" customHeight="1">
      <c r="Q423" s="1"/>
    </row>
    <row r="424" spans="17:17" ht="15.75" customHeight="1">
      <c r="Q424" s="1"/>
    </row>
    <row r="425" spans="17:17" ht="15.75" customHeight="1">
      <c r="Q425" s="1"/>
    </row>
    <row r="426" spans="17:17" ht="15.75" customHeight="1">
      <c r="Q426" s="1"/>
    </row>
    <row r="427" spans="17:17" ht="15.75" customHeight="1">
      <c r="Q427" s="1"/>
    </row>
    <row r="428" spans="17:17" ht="15.75" customHeight="1">
      <c r="Q428" s="1"/>
    </row>
    <row r="429" spans="17:17" ht="15.75" customHeight="1">
      <c r="Q429" s="1"/>
    </row>
    <row r="430" spans="17:17" ht="15.75" customHeight="1">
      <c r="Q430" s="1"/>
    </row>
    <row r="431" spans="17:17" ht="15.75" customHeight="1">
      <c r="Q431" s="1"/>
    </row>
    <row r="432" spans="17:17" ht="15.75" customHeight="1">
      <c r="Q432" s="1"/>
    </row>
    <row r="433" spans="17:17" ht="15.75" customHeight="1">
      <c r="Q433" s="1"/>
    </row>
    <row r="434" spans="17:17" ht="15.75" customHeight="1">
      <c r="Q434" s="1"/>
    </row>
    <row r="435" spans="17:17" ht="15.75" customHeight="1">
      <c r="Q435" s="1"/>
    </row>
    <row r="436" spans="17:17" ht="15.75" customHeight="1">
      <c r="Q436" s="1"/>
    </row>
    <row r="437" spans="17:17" ht="15.75" customHeight="1">
      <c r="Q437" s="1"/>
    </row>
    <row r="438" spans="17:17" ht="15.75" customHeight="1">
      <c r="Q438" s="1"/>
    </row>
    <row r="439" spans="17:17" ht="15.75" customHeight="1">
      <c r="Q439" s="1"/>
    </row>
    <row r="440" spans="17:17" ht="15.75" customHeight="1">
      <c r="Q440" s="1"/>
    </row>
    <row r="441" spans="17:17" ht="15.75" customHeight="1">
      <c r="Q441" s="1"/>
    </row>
    <row r="442" spans="17:17" ht="15.75" customHeight="1">
      <c r="Q442" s="1"/>
    </row>
    <row r="443" spans="17:17" ht="15.75" customHeight="1">
      <c r="Q443" s="1"/>
    </row>
    <row r="444" spans="17:17" ht="15.75" customHeight="1">
      <c r="Q444" s="1"/>
    </row>
    <row r="445" spans="17:17" ht="15.75" customHeight="1">
      <c r="Q445" s="1"/>
    </row>
    <row r="446" spans="17:17" ht="15.75" customHeight="1">
      <c r="Q446" s="1"/>
    </row>
    <row r="447" spans="17:17" ht="15.75" customHeight="1">
      <c r="Q447" s="1"/>
    </row>
    <row r="448" spans="17:17" ht="15.75" customHeight="1">
      <c r="Q448" s="1"/>
    </row>
    <row r="449" spans="17:17" ht="15.75" customHeight="1">
      <c r="Q449" s="1"/>
    </row>
    <row r="450" spans="17:17" ht="15.75" customHeight="1">
      <c r="Q450" s="1"/>
    </row>
    <row r="451" spans="17:17" ht="15.75" customHeight="1">
      <c r="Q451" s="1"/>
    </row>
    <row r="452" spans="17:17" ht="15.75" customHeight="1">
      <c r="Q452" s="1"/>
    </row>
    <row r="453" spans="17:17" ht="15.75" customHeight="1">
      <c r="Q453" s="1"/>
    </row>
    <row r="454" spans="17:17" ht="15.75" customHeight="1">
      <c r="Q454" s="1"/>
    </row>
    <row r="455" spans="17:17" ht="15.75" customHeight="1">
      <c r="Q455" s="1"/>
    </row>
    <row r="456" spans="17:17" ht="15.75" customHeight="1">
      <c r="Q456" s="1"/>
    </row>
    <row r="457" spans="17:17" ht="15.75" customHeight="1">
      <c r="Q457" s="1"/>
    </row>
    <row r="458" spans="17:17" ht="15.75" customHeight="1">
      <c r="Q458" s="1"/>
    </row>
    <row r="459" spans="17:17" ht="15.75" customHeight="1">
      <c r="Q459" s="1"/>
    </row>
    <row r="460" spans="17:17" ht="15.75" customHeight="1">
      <c r="Q460" s="1"/>
    </row>
    <row r="461" spans="17:17" ht="15.75" customHeight="1">
      <c r="Q461" s="1"/>
    </row>
    <row r="462" spans="17:17" ht="15.75" customHeight="1">
      <c r="Q462" s="1"/>
    </row>
    <row r="463" spans="17:17" ht="15.75" customHeight="1">
      <c r="Q463" s="1"/>
    </row>
    <row r="464" spans="17:17" ht="15.75" customHeight="1">
      <c r="Q464" s="1"/>
    </row>
    <row r="465" spans="17:17" ht="15.75" customHeight="1">
      <c r="Q465" s="1"/>
    </row>
    <row r="466" spans="17:17" ht="15.75" customHeight="1">
      <c r="Q466" s="1"/>
    </row>
    <row r="467" spans="17:17" ht="15.75" customHeight="1">
      <c r="Q467" s="1"/>
    </row>
    <row r="468" spans="17:17" ht="15.75" customHeight="1">
      <c r="Q468" s="1"/>
    </row>
    <row r="469" spans="17:17" ht="15.75" customHeight="1">
      <c r="Q469" s="1"/>
    </row>
    <row r="470" spans="17:17" ht="15.75" customHeight="1">
      <c r="Q470" s="1"/>
    </row>
    <row r="471" spans="17:17" ht="15.75" customHeight="1">
      <c r="Q471" s="1"/>
    </row>
    <row r="472" spans="17:17" ht="15.75" customHeight="1">
      <c r="Q472" s="1"/>
    </row>
    <row r="473" spans="17:17" ht="15.75" customHeight="1">
      <c r="Q473" s="1"/>
    </row>
    <row r="474" spans="17:17" ht="15.75" customHeight="1">
      <c r="Q474" s="1"/>
    </row>
    <row r="475" spans="17:17" ht="15.75" customHeight="1">
      <c r="Q475" s="1"/>
    </row>
    <row r="476" spans="17:17" ht="15.75" customHeight="1">
      <c r="Q476" s="1"/>
    </row>
    <row r="477" spans="17:17" ht="15.75" customHeight="1">
      <c r="Q477" s="1"/>
    </row>
    <row r="478" spans="17:17" ht="15.75" customHeight="1">
      <c r="Q478" s="1"/>
    </row>
    <row r="479" spans="17:17" ht="15.75" customHeight="1">
      <c r="Q479" s="1"/>
    </row>
    <row r="480" spans="17:17" ht="15.75" customHeight="1">
      <c r="Q480" s="1"/>
    </row>
    <row r="481" spans="17:17" ht="15.75" customHeight="1">
      <c r="Q481" s="1"/>
    </row>
    <row r="482" spans="17:17" ht="15.75" customHeight="1">
      <c r="Q482" s="1"/>
    </row>
    <row r="483" spans="17:17" ht="15.75" customHeight="1">
      <c r="Q483" s="1"/>
    </row>
    <row r="484" spans="17:17" ht="15.75" customHeight="1">
      <c r="Q484" s="1"/>
    </row>
    <row r="485" spans="17:17" ht="15.75" customHeight="1">
      <c r="Q485" s="1"/>
    </row>
    <row r="486" spans="17:17" ht="15.75" customHeight="1">
      <c r="Q486" s="1"/>
    </row>
    <row r="487" spans="17:17" ht="15.75" customHeight="1">
      <c r="Q487" s="1"/>
    </row>
    <row r="488" spans="17:17" ht="15.75" customHeight="1">
      <c r="Q488" s="1"/>
    </row>
    <row r="489" spans="17:17" ht="15.75" customHeight="1">
      <c r="Q489" s="1"/>
    </row>
    <row r="490" spans="17:17" ht="15.75" customHeight="1">
      <c r="Q490" s="1"/>
    </row>
    <row r="491" spans="17:17" ht="15.75" customHeight="1">
      <c r="Q491" s="1"/>
    </row>
    <row r="492" spans="17:17" ht="15.75" customHeight="1">
      <c r="Q492" s="1"/>
    </row>
    <row r="493" spans="17:17" ht="15.75" customHeight="1">
      <c r="Q493" s="1"/>
    </row>
    <row r="494" spans="17:17" ht="15.75" customHeight="1">
      <c r="Q494" s="1"/>
    </row>
    <row r="495" spans="17:17" ht="15.75" customHeight="1">
      <c r="Q495" s="1"/>
    </row>
    <row r="496" spans="17:17" ht="15.75" customHeight="1">
      <c r="Q496" s="1"/>
    </row>
    <row r="497" spans="17:17" ht="15.75" customHeight="1">
      <c r="Q497" s="1"/>
    </row>
    <row r="498" spans="17:17" ht="15.75" customHeight="1">
      <c r="Q498" s="1"/>
    </row>
    <row r="499" spans="17:17" ht="15.75" customHeight="1">
      <c r="Q499" s="1"/>
    </row>
    <row r="500" spans="17:17" ht="15.75" customHeight="1">
      <c r="Q500" s="1"/>
    </row>
    <row r="501" spans="17:17" ht="15.75" customHeight="1">
      <c r="Q501" s="1"/>
    </row>
    <row r="502" spans="17:17" ht="15.75" customHeight="1">
      <c r="Q502" s="1"/>
    </row>
    <row r="503" spans="17:17" ht="15.75" customHeight="1">
      <c r="Q503" s="1"/>
    </row>
    <row r="504" spans="17:17" ht="15.75" customHeight="1">
      <c r="Q504" s="1"/>
    </row>
    <row r="505" spans="17:17" ht="15.75" customHeight="1">
      <c r="Q505" s="1"/>
    </row>
    <row r="506" spans="17:17" ht="15.75" customHeight="1">
      <c r="Q506" s="1"/>
    </row>
    <row r="507" spans="17:17" ht="15.75" customHeight="1">
      <c r="Q507" s="1"/>
    </row>
    <row r="508" spans="17:17" ht="15.75" customHeight="1">
      <c r="Q508" s="1"/>
    </row>
    <row r="509" spans="17:17" ht="15.75" customHeight="1">
      <c r="Q509" s="1"/>
    </row>
    <row r="510" spans="17:17" ht="15.75" customHeight="1">
      <c r="Q510" s="1"/>
    </row>
    <row r="511" spans="17:17" ht="15.75" customHeight="1">
      <c r="Q511" s="1"/>
    </row>
    <row r="512" spans="17:17" ht="15.75" customHeight="1">
      <c r="Q512" s="1"/>
    </row>
    <row r="513" spans="17:17" ht="15.75" customHeight="1">
      <c r="Q513" s="1"/>
    </row>
    <row r="514" spans="17:17" ht="15.75" customHeight="1">
      <c r="Q514" s="1"/>
    </row>
    <row r="515" spans="17:17" ht="15.75" customHeight="1">
      <c r="Q515" s="1"/>
    </row>
    <row r="516" spans="17:17" ht="15.75" customHeight="1">
      <c r="Q516" s="1"/>
    </row>
    <row r="517" spans="17:17" ht="15.75" customHeight="1">
      <c r="Q517" s="1"/>
    </row>
    <row r="518" spans="17:17" ht="15.75" customHeight="1">
      <c r="Q518" s="1"/>
    </row>
    <row r="519" spans="17:17" ht="15.75" customHeight="1">
      <c r="Q519" s="1"/>
    </row>
    <row r="520" spans="17:17" ht="15.75" customHeight="1">
      <c r="Q520" s="1"/>
    </row>
    <row r="521" spans="17:17" ht="15.75" customHeight="1">
      <c r="Q521" s="1"/>
    </row>
    <row r="522" spans="17:17" ht="15.75" customHeight="1">
      <c r="Q522" s="1"/>
    </row>
    <row r="523" spans="17:17" ht="15.75" customHeight="1">
      <c r="Q523" s="1"/>
    </row>
    <row r="524" spans="17:17" ht="15.75" customHeight="1">
      <c r="Q524" s="1"/>
    </row>
    <row r="525" spans="17:17" ht="15.75" customHeight="1">
      <c r="Q525" s="1"/>
    </row>
    <row r="526" spans="17:17" ht="15.75" customHeight="1">
      <c r="Q526" s="1"/>
    </row>
    <row r="527" spans="17:17" ht="15.75" customHeight="1">
      <c r="Q527" s="1"/>
    </row>
    <row r="528" spans="17:17" ht="15.75" customHeight="1">
      <c r="Q528" s="1"/>
    </row>
    <row r="529" spans="17:17" ht="15.75" customHeight="1">
      <c r="Q529" s="1"/>
    </row>
    <row r="530" spans="17:17" ht="15.75" customHeight="1">
      <c r="Q530" s="1"/>
    </row>
    <row r="531" spans="17:17" ht="15.75" customHeight="1">
      <c r="Q531" s="1"/>
    </row>
    <row r="532" spans="17:17" ht="15.75" customHeight="1">
      <c r="Q532" s="1"/>
    </row>
    <row r="533" spans="17:17" ht="15.75" customHeight="1">
      <c r="Q533" s="1"/>
    </row>
    <row r="534" spans="17:17" ht="15.75" customHeight="1">
      <c r="Q534" s="1"/>
    </row>
    <row r="535" spans="17:17" ht="15.75" customHeight="1">
      <c r="Q535" s="1"/>
    </row>
    <row r="536" spans="17:17" ht="15.75" customHeight="1">
      <c r="Q536" s="1"/>
    </row>
    <row r="537" spans="17:17" ht="15.75" customHeight="1">
      <c r="Q537" s="1"/>
    </row>
    <row r="538" spans="17:17" ht="15.75" customHeight="1">
      <c r="Q538" s="1"/>
    </row>
    <row r="539" spans="17:17" ht="15.75" customHeight="1">
      <c r="Q539" s="1"/>
    </row>
    <row r="540" spans="17:17" ht="15.75" customHeight="1">
      <c r="Q540" s="1"/>
    </row>
    <row r="541" spans="17:17" ht="15.75" customHeight="1">
      <c r="Q541" s="1"/>
    </row>
    <row r="542" spans="17:17" ht="15.75" customHeight="1">
      <c r="Q542" s="1"/>
    </row>
    <row r="543" spans="17:17" ht="15.75" customHeight="1">
      <c r="Q543" s="1"/>
    </row>
    <row r="544" spans="17:17" ht="15.75" customHeight="1">
      <c r="Q544" s="1"/>
    </row>
    <row r="545" spans="17:17" ht="15.75" customHeight="1">
      <c r="Q545" s="1"/>
    </row>
    <row r="546" spans="17:17" ht="15.75" customHeight="1">
      <c r="Q546" s="1"/>
    </row>
    <row r="547" spans="17:17" ht="15.75" customHeight="1">
      <c r="Q547" s="1"/>
    </row>
    <row r="548" spans="17:17" ht="15.75" customHeight="1">
      <c r="Q548" s="1"/>
    </row>
    <row r="549" spans="17:17" ht="15.75" customHeight="1">
      <c r="Q549" s="1"/>
    </row>
    <row r="550" spans="17:17" ht="15.75" customHeight="1">
      <c r="Q550" s="1"/>
    </row>
    <row r="551" spans="17:17" ht="15.75" customHeight="1">
      <c r="Q551" s="1"/>
    </row>
    <row r="552" spans="17:17" ht="15.75" customHeight="1">
      <c r="Q552" s="1"/>
    </row>
    <row r="553" spans="17:17" ht="15.75" customHeight="1">
      <c r="Q553" s="1"/>
    </row>
    <row r="554" spans="17:17" ht="15.75" customHeight="1">
      <c r="Q554" s="1"/>
    </row>
    <row r="555" spans="17:17" ht="15.75" customHeight="1">
      <c r="Q555" s="1"/>
    </row>
    <row r="556" spans="17:17" ht="15.75" customHeight="1">
      <c r="Q556" s="1"/>
    </row>
    <row r="557" spans="17:17" ht="15.75" customHeight="1">
      <c r="Q557" s="1"/>
    </row>
    <row r="558" spans="17:17" ht="15.75" customHeight="1">
      <c r="Q558" s="1"/>
    </row>
    <row r="559" spans="17:17" ht="15.75" customHeight="1">
      <c r="Q559" s="1"/>
    </row>
    <row r="560" spans="17:17" ht="15.75" customHeight="1">
      <c r="Q560" s="1"/>
    </row>
    <row r="561" spans="17:17" ht="15.75" customHeight="1">
      <c r="Q561" s="1"/>
    </row>
    <row r="562" spans="17:17" ht="15.75" customHeight="1">
      <c r="Q562" s="1"/>
    </row>
    <row r="563" spans="17:17" ht="15.75" customHeight="1">
      <c r="Q563" s="1"/>
    </row>
    <row r="564" spans="17:17" ht="15.75" customHeight="1">
      <c r="Q564" s="1"/>
    </row>
    <row r="565" spans="17:17" ht="15.75" customHeight="1">
      <c r="Q565" s="1"/>
    </row>
    <row r="566" spans="17:17" ht="15.75" customHeight="1">
      <c r="Q566" s="1"/>
    </row>
    <row r="567" spans="17:17" ht="15.75" customHeight="1">
      <c r="Q567" s="1"/>
    </row>
    <row r="568" spans="17:17" ht="15.75" customHeight="1">
      <c r="Q568" s="1"/>
    </row>
    <row r="569" spans="17:17" ht="15.75" customHeight="1">
      <c r="Q569" s="1"/>
    </row>
    <row r="570" spans="17:17" ht="15.75" customHeight="1">
      <c r="Q570" s="1"/>
    </row>
    <row r="571" spans="17:17" ht="15.75" customHeight="1">
      <c r="Q571" s="1"/>
    </row>
    <row r="572" spans="17:17" ht="15.75" customHeight="1">
      <c r="Q572" s="1"/>
    </row>
    <row r="573" spans="17:17" ht="15.75" customHeight="1">
      <c r="Q573" s="1"/>
    </row>
    <row r="574" spans="17:17" ht="15.75" customHeight="1">
      <c r="Q574" s="1"/>
    </row>
    <row r="575" spans="17:17" ht="15.75" customHeight="1">
      <c r="Q575" s="1"/>
    </row>
    <row r="576" spans="17:17" ht="15.75" customHeight="1">
      <c r="Q576" s="1"/>
    </row>
    <row r="577" spans="17:17" ht="15.75" customHeight="1">
      <c r="Q577" s="1"/>
    </row>
    <row r="578" spans="17:17" ht="15.75" customHeight="1">
      <c r="Q578" s="1"/>
    </row>
    <row r="579" spans="17:17" ht="15.75" customHeight="1">
      <c r="Q579" s="1"/>
    </row>
    <row r="580" spans="17:17" ht="15.75" customHeight="1">
      <c r="Q580" s="1"/>
    </row>
    <row r="581" spans="17:17" ht="15.75" customHeight="1">
      <c r="Q581" s="1"/>
    </row>
    <row r="582" spans="17:17" ht="15.75" customHeight="1">
      <c r="Q582" s="1"/>
    </row>
    <row r="583" spans="17:17" ht="15.75" customHeight="1">
      <c r="Q583" s="1"/>
    </row>
    <row r="584" spans="17:17" ht="15.75" customHeight="1">
      <c r="Q584" s="1"/>
    </row>
    <row r="585" spans="17:17" ht="15.75" customHeight="1">
      <c r="Q585" s="1"/>
    </row>
    <row r="586" spans="17:17" ht="15.75" customHeight="1">
      <c r="Q586" s="1"/>
    </row>
    <row r="587" spans="17:17" ht="15.75" customHeight="1">
      <c r="Q587" s="1"/>
    </row>
    <row r="588" spans="17:17" ht="15.75" customHeight="1">
      <c r="Q588" s="1"/>
    </row>
    <row r="589" spans="17:17" ht="15.75" customHeight="1">
      <c r="Q589" s="1"/>
    </row>
    <row r="590" spans="17:17" ht="15.75" customHeight="1">
      <c r="Q590" s="1"/>
    </row>
    <row r="591" spans="17:17" ht="15.75" customHeight="1">
      <c r="Q591" s="1"/>
    </row>
    <row r="592" spans="17:17" ht="15.75" customHeight="1">
      <c r="Q592" s="1"/>
    </row>
    <row r="593" spans="17:17" ht="15.75" customHeight="1">
      <c r="Q593" s="1"/>
    </row>
    <row r="594" spans="17:17" ht="15.75" customHeight="1">
      <c r="Q594" s="1"/>
    </row>
    <row r="595" spans="17:17" ht="15.75" customHeight="1">
      <c r="Q595" s="1"/>
    </row>
    <row r="596" spans="17:17" ht="15.75" customHeight="1">
      <c r="Q596" s="1"/>
    </row>
    <row r="597" spans="17:17" ht="15.75" customHeight="1">
      <c r="Q597" s="1"/>
    </row>
    <row r="598" spans="17:17" ht="15.75" customHeight="1">
      <c r="Q598" s="1"/>
    </row>
    <row r="599" spans="17:17" ht="15.75" customHeight="1">
      <c r="Q599" s="1"/>
    </row>
    <row r="600" spans="17:17" ht="15.75" customHeight="1">
      <c r="Q600" s="1"/>
    </row>
    <row r="601" spans="17:17" ht="15.75" customHeight="1">
      <c r="Q601" s="1"/>
    </row>
    <row r="602" spans="17:17" ht="15.75" customHeight="1">
      <c r="Q602" s="1"/>
    </row>
    <row r="603" spans="17:17" ht="15.75" customHeight="1">
      <c r="Q603" s="1"/>
    </row>
    <row r="604" spans="17:17" ht="15.75" customHeight="1">
      <c r="Q604" s="1"/>
    </row>
    <row r="605" spans="17:17" ht="15.75" customHeight="1">
      <c r="Q605" s="1"/>
    </row>
    <row r="606" spans="17:17" ht="15.75" customHeight="1">
      <c r="Q606" s="1"/>
    </row>
    <row r="607" spans="17:17" ht="15.75" customHeight="1">
      <c r="Q607" s="1"/>
    </row>
    <row r="608" spans="17:17" ht="15.75" customHeight="1">
      <c r="Q608" s="1"/>
    </row>
    <row r="609" spans="17:17" ht="15.75" customHeight="1">
      <c r="Q609" s="1"/>
    </row>
    <row r="610" spans="17:17" ht="15.75" customHeight="1">
      <c r="Q610" s="1"/>
    </row>
    <row r="611" spans="17:17" ht="15.75" customHeight="1">
      <c r="Q611" s="1"/>
    </row>
    <row r="612" spans="17:17" ht="15.75" customHeight="1">
      <c r="Q612" s="1"/>
    </row>
    <row r="613" spans="17:17" ht="15.75" customHeight="1">
      <c r="Q613" s="1"/>
    </row>
    <row r="614" spans="17:17" ht="15.75" customHeight="1">
      <c r="Q614" s="1"/>
    </row>
    <row r="615" spans="17:17" ht="15.75" customHeight="1">
      <c r="Q615" s="1"/>
    </row>
    <row r="616" spans="17:17" ht="15.75" customHeight="1">
      <c r="Q616" s="1"/>
    </row>
    <row r="617" spans="17:17" ht="15.75" customHeight="1">
      <c r="Q617" s="1"/>
    </row>
    <row r="618" spans="17:17" ht="15.75" customHeight="1">
      <c r="Q618" s="1"/>
    </row>
    <row r="619" spans="17:17" ht="15.75" customHeight="1">
      <c r="Q619" s="1"/>
    </row>
    <row r="620" spans="17:17" ht="15.75" customHeight="1">
      <c r="Q620" s="1"/>
    </row>
    <row r="621" spans="17:17" ht="15.75" customHeight="1">
      <c r="Q621" s="1"/>
    </row>
    <row r="622" spans="17:17" ht="15.75" customHeight="1">
      <c r="Q622" s="1"/>
    </row>
    <row r="623" spans="17:17" ht="15.75" customHeight="1">
      <c r="Q623" s="1"/>
    </row>
    <row r="624" spans="17:17" ht="15.75" customHeight="1">
      <c r="Q624" s="1"/>
    </row>
    <row r="625" spans="17:17" ht="15.75" customHeight="1">
      <c r="Q625" s="1"/>
    </row>
    <row r="626" spans="17:17" ht="15.75" customHeight="1">
      <c r="Q626" s="1"/>
    </row>
    <row r="627" spans="17:17" ht="15.75" customHeight="1">
      <c r="Q627" s="1"/>
    </row>
    <row r="628" spans="17:17" ht="15.75" customHeight="1">
      <c r="Q628" s="1"/>
    </row>
    <row r="629" spans="17:17" ht="15.75" customHeight="1">
      <c r="Q629" s="1"/>
    </row>
    <row r="630" spans="17:17" ht="15.75" customHeight="1">
      <c r="Q630" s="1"/>
    </row>
    <row r="631" spans="17:17" ht="15.75" customHeight="1">
      <c r="Q631" s="1"/>
    </row>
    <row r="632" spans="17:17" ht="15.75" customHeight="1">
      <c r="Q632" s="1"/>
    </row>
    <row r="633" spans="17:17" ht="15.75" customHeight="1">
      <c r="Q633" s="1"/>
    </row>
    <row r="634" spans="17:17" ht="15.75" customHeight="1">
      <c r="Q634" s="1"/>
    </row>
    <row r="635" spans="17:17" ht="15.75" customHeight="1">
      <c r="Q635" s="1"/>
    </row>
    <row r="636" spans="17:17" ht="15.75" customHeight="1">
      <c r="Q636" s="1"/>
    </row>
    <row r="637" spans="17:17" ht="15.75" customHeight="1">
      <c r="Q637" s="1"/>
    </row>
    <row r="638" spans="17:17" ht="15.75" customHeight="1">
      <c r="Q638" s="1"/>
    </row>
    <row r="639" spans="17:17" ht="15.75" customHeight="1">
      <c r="Q639" s="1"/>
    </row>
    <row r="640" spans="17:17" ht="15.75" customHeight="1">
      <c r="Q640" s="1"/>
    </row>
    <row r="641" spans="17:17" ht="15.75" customHeight="1">
      <c r="Q641" s="1"/>
    </row>
    <row r="642" spans="17:17" ht="15.75" customHeight="1">
      <c r="Q642" s="1"/>
    </row>
    <row r="643" spans="17:17" ht="15.75" customHeight="1">
      <c r="Q643" s="1"/>
    </row>
    <row r="644" spans="17:17" ht="15.75" customHeight="1">
      <c r="Q644" s="1"/>
    </row>
    <row r="645" spans="17:17" ht="15.75" customHeight="1">
      <c r="Q645" s="1"/>
    </row>
    <row r="646" spans="17:17" ht="15.75" customHeight="1">
      <c r="Q646" s="1"/>
    </row>
    <row r="647" spans="17:17" ht="15.75" customHeight="1">
      <c r="Q647" s="1"/>
    </row>
    <row r="648" spans="17:17" ht="15.75" customHeight="1">
      <c r="Q648" s="1"/>
    </row>
    <row r="649" spans="17:17" ht="15.75" customHeight="1">
      <c r="Q649" s="1"/>
    </row>
    <row r="650" spans="17:17" ht="15.75" customHeight="1">
      <c r="Q650" s="1"/>
    </row>
    <row r="651" spans="17:17" ht="15.75" customHeight="1">
      <c r="Q651" s="1"/>
    </row>
    <row r="652" spans="17:17" ht="15.75" customHeight="1">
      <c r="Q652" s="1"/>
    </row>
    <row r="653" spans="17:17" ht="15.75" customHeight="1">
      <c r="Q653" s="1"/>
    </row>
    <row r="654" spans="17:17" ht="15.75" customHeight="1">
      <c r="Q654" s="1"/>
    </row>
    <row r="655" spans="17:17" ht="15.75" customHeight="1">
      <c r="Q655" s="1"/>
    </row>
    <row r="656" spans="17:17" ht="15.75" customHeight="1">
      <c r="Q656" s="1"/>
    </row>
    <row r="657" spans="17:17" ht="15.75" customHeight="1">
      <c r="Q657" s="1"/>
    </row>
    <row r="658" spans="17:17" ht="15.75" customHeight="1">
      <c r="Q658" s="1"/>
    </row>
    <row r="659" spans="17:17" ht="15.75" customHeight="1">
      <c r="Q659" s="1"/>
    </row>
    <row r="660" spans="17:17" ht="15.75" customHeight="1">
      <c r="Q660" s="1"/>
    </row>
    <row r="661" spans="17:17" ht="15.75" customHeight="1">
      <c r="Q661" s="1"/>
    </row>
    <row r="662" spans="17:17" ht="15.75" customHeight="1">
      <c r="Q662" s="1"/>
    </row>
    <row r="663" spans="17:17" ht="15.75" customHeight="1">
      <c r="Q663" s="1"/>
    </row>
    <row r="664" spans="17:17" ht="15.75" customHeight="1">
      <c r="Q664" s="1"/>
    </row>
    <row r="665" spans="17:17" ht="15.75" customHeight="1">
      <c r="Q665" s="1"/>
    </row>
    <row r="666" spans="17:17" ht="15.75" customHeight="1">
      <c r="Q666" s="1"/>
    </row>
    <row r="667" spans="17:17" ht="15.75" customHeight="1">
      <c r="Q667" s="1"/>
    </row>
    <row r="668" spans="17:17" ht="15.75" customHeight="1">
      <c r="Q668" s="1"/>
    </row>
    <row r="669" spans="17:17" ht="15.75" customHeight="1">
      <c r="Q669" s="1"/>
    </row>
    <row r="670" spans="17:17" ht="15.75" customHeight="1">
      <c r="Q670" s="1"/>
    </row>
    <row r="671" spans="17:17" ht="15.75" customHeight="1">
      <c r="Q671" s="1"/>
    </row>
    <row r="672" spans="17:17" ht="15.75" customHeight="1">
      <c r="Q672" s="1"/>
    </row>
    <row r="673" spans="17:17" ht="15.75" customHeight="1">
      <c r="Q673" s="1"/>
    </row>
    <row r="674" spans="17:17" ht="15.75" customHeight="1">
      <c r="Q674" s="1"/>
    </row>
    <row r="675" spans="17:17" ht="15.75" customHeight="1">
      <c r="Q675" s="1"/>
    </row>
    <row r="676" spans="17:17" ht="15.75" customHeight="1">
      <c r="Q676" s="1"/>
    </row>
    <row r="677" spans="17:17" ht="15.75" customHeight="1">
      <c r="Q677" s="1"/>
    </row>
    <row r="678" spans="17:17" ht="15.75" customHeight="1">
      <c r="Q678" s="1"/>
    </row>
    <row r="679" spans="17:17" ht="15.75" customHeight="1">
      <c r="Q679" s="1"/>
    </row>
    <row r="680" spans="17:17" ht="15.75" customHeight="1">
      <c r="Q680" s="1"/>
    </row>
    <row r="681" spans="17:17" ht="15.75" customHeight="1">
      <c r="Q681" s="1"/>
    </row>
    <row r="682" spans="17:17" ht="15.75" customHeight="1">
      <c r="Q682" s="1"/>
    </row>
    <row r="683" spans="17:17" ht="15.75" customHeight="1">
      <c r="Q683" s="1"/>
    </row>
    <row r="684" spans="17:17" ht="15.75" customHeight="1">
      <c r="Q684" s="1"/>
    </row>
    <row r="685" spans="17:17" ht="15.75" customHeight="1">
      <c r="Q685" s="1"/>
    </row>
    <row r="686" spans="17:17" ht="15.75" customHeight="1">
      <c r="Q686" s="1"/>
    </row>
    <row r="687" spans="17:17" ht="15.75" customHeight="1">
      <c r="Q687" s="1"/>
    </row>
    <row r="688" spans="17:17" ht="15.75" customHeight="1">
      <c r="Q688" s="1"/>
    </row>
    <row r="689" spans="17:17" ht="15.75" customHeight="1">
      <c r="Q689" s="1"/>
    </row>
    <row r="690" spans="17:17" ht="15.75" customHeight="1">
      <c r="Q690" s="1"/>
    </row>
    <row r="691" spans="17:17" ht="15.75" customHeight="1">
      <c r="Q691" s="1"/>
    </row>
    <row r="692" spans="17:17" ht="15.75" customHeight="1">
      <c r="Q692" s="1"/>
    </row>
    <row r="693" spans="17:17" ht="15.75" customHeight="1">
      <c r="Q693" s="1"/>
    </row>
    <row r="694" spans="17:17" ht="15.75" customHeight="1">
      <c r="Q694" s="1"/>
    </row>
    <row r="695" spans="17:17" ht="15.75" customHeight="1">
      <c r="Q695" s="1"/>
    </row>
    <row r="696" spans="17:17" ht="15.75" customHeight="1">
      <c r="Q696" s="1"/>
    </row>
    <row r="697" spans="17:17" ht="15.75" customHeight="1">
      <c r="Q697" s="1"/>
    </row>
    <row r="698" spans="17:17" ht="15.75" customHeight="1">
      <c r="Q698" s="1"/>
    </row>
    <row r="699" spans="17:17" ht="15.75" customHeight="1">
      <c r="Q699" s="1"/>
    </row>
    <row r="700" spans="17:17" ht="15.75" customHeight="1">
      <c r="Q700" s="1"/>
    </row>
    <row r="701" spans="17:17" ht="15.75" customHeight="1">
      <c r="Q701" s="1"/>
    </row>
    <row r="702" spans="17:17" ht="15.75" customHeight="1">
      <c r="Q702" s="1"/>
    </row>
    <row r="703" spans="17:17" ht="15.75" customHeight="1">
      <c r="Q703" s="1"/>
    </row>
    <row r="704" spans="17:17" ht="15.75" customHeight="1">
      <c r="Q704" s="1"/>
    </row>
    <row r="705" spans="17:17" ht="15.75" customHeight="1">
      <c r="Q705" s="1"/>
    </row>
    <row r="706" spans="17:17" ht="15.75" customHeight="1">
      <c r="Q706" s="1"/>
    </row>
    <row r="707" spans="17:17" ht="15.75" customHeight="1">
      <c r="Q707" s="1"/>
    </row>
    <row r="708" spans="17:17" ht="15.75" customHeight="1">
      <c r="Q708" s="1"/>
    </row>
    <row r="709" spans="17:17" ht="15.75" customHeight="1">
      <c r="Q709" s="1"/>
    </row>
    <row r="710" spans="17:17" ht="15.75" customHeight="1">
      <c r="Q710" s="1"/>
    </row>
    <row r="711" spans="17:17" ht="15.75" customHeight="1">
      <c r="Q711" s="1"/>
    </row>
    <row r="712" spans="17:17" ht="15.75" customHeight="1">
      <c r="Q712" s="1"/>
    </row>
    <row r="713" spans="17:17" ht="15.75" customHeight="1">
      <c r="Q713" s="1"/>
    </row>
    <row r="714" spans="17:17" ht="15.75" customHeight="1">
      <c r="Q714" s="1"/>
    </row>
    <row r="715" spans="17:17" ht="15.75" customHeight="1">
      <c r="Q715" s="1"/>
    </row>
    <row r="716" spans="17:17" ht="15.75" customHeight="1">
      <c r="Q716" s="1"/>
    </row>
    <row r="717" spans="17:17" ht="15.75" customHeight="1">
      <c r="Q717" s="1"/>
    </row>
    <row r="718" spans="17:17" ht="15.75" customHeight="1">
      <c r="Q718" s="1"/>
    </row>
    <row r="719" spans="17:17" ht="15.75" customHeight="1">
      <c r="Q719" s="1"/>
    </row>
    <row r="720" spans="17:17" ht="15.75" customHeight="1">
      <c r="Q720" s="1"/>
    </row>
    <row r="721" spans="17:17" ht="15.75" customHeight="1">
      <c r="Q721" s="1"/>
    </row>
    <row r="722" spans="17:17" ht="15.75" customHeight="1">
      <c r="Q722" s="1"/>
    </row>
    <row r="723" spans="17:17" ht="15.75" customHeight="1">
      <c r="Q723" s="1"/>
    </row>
    <row r="724" spans="17:17" ht="15.75" customHeight="1">
      <c r="Q724" s="1"/>
    </row>
    <row r="725" spans="17:17" ht="15.75" customHeight="1">
      <c r="Q725" s="1"/>
    </row>
    <row r="726" spans="17:17" ht="15.75" customHeight="1">
      <c r="Q726" s="1"/>
    </row>
    <row r="727" spans="17:17" ht="15.75" customHeight="1">
      <c r="Q727" s="1"/>
    </row>
    <row r="728" spans="17:17" ht="15.75" customHeight="1">
      <c r="Q728" s="1"/>
    </row>
    <row r="729" spans="17:17" ht="15.75" customHeight="1">
      <c r="Q729" s="1"/>
    </row>
    <row r="730" spans="17:17" ht="15.75" customHeight="1">
      <c r="Q730" s="1"/>
    </row>
    <row r="731" spans="17:17" ht="15.75" customHeight="1">
      <c r="Q731" s="1"/>
    </row>
    <row r="732" spans="17:17" ht="15.75" customHeight="1">
      <c r="Q732" s="1"/>
    </row>
    <row r="733" spans="17:17" ht="15.75" customHeight="1">
      <c r="Q733" s="1"/>
    </row>
    <row r="734" spans="17:17" ht="15.75" customHeight="1">
      <c r="Q734" s="1"/>
    </row>
    <row r="735" spans="17:17" ht="15.75" customHeight="1">
      <c r="Q735" s="1"/>
    </row>
    <row r="736" spans="17:17" ht="15.75" customHeight="1">
      <c r="Q736" s="1"/>
    </row>
    <row r="737" spans="17:17" ht="15.75" customHeight="1">
      <c r="Q737" s="1"/>
    </row>
    <row r="738" spans="17:17" ht="15.75" customHeight="1">
      <c r="Q738" s="1"/>
    </row>
    <row r="739" spans="17:17" ht="15.75" customHeight="1">
      <c r="Q739" s="1"/>
    </row>
    <row r="740" spans="17:17" ht="15.75" customHeight="1">
      <c r="Q740" s="1"/>
    </row>
    <row r="741" spans="17:17" ht="15.75" customHeight="1">
      <c r="Q741" s="1"/>
    </row>
    <row r="742" spans="17:17" ht="15.75" customHeight="1">
      <c r="Q742" s="1"/>
    </row>
    <row r="743" spans="17:17" ht="15.75" customHeight="1">
      <c r="Q743" s="1"/>
    </row>
    <row r="744" spans="17:17" ht="15.75" customHeight="1">
      <c r="Q744" s="1"/>
    </row>
    <row r="745" spans="17:17" ht="15.75" customHeight="1">
      <c r="Q745" s="1"/>
    </row>
    <row r="746" spans="17:17" ht="15.75" customHeight="1">
      <c r="Q746" s="1"/>
    </row>
    <row r="747" spans="17:17" ht="15.75" customHeight="1">
      <c r="Q747" s="1"/>
    </row>
    <row r="748" spans="17:17" ht="15.75" customHeight="1">
      <c r="Q748" s="1"/>
    </row>
    <row r="749" spans="17:17" ht="15.75" customHeight="1">
      <c r="Q749" s="1"/>
    </row>
    <row r="750" spans="17:17" ht="15.75" customHeight="1">
      <c r="Q750" s="1"/>
    </row>
    <row r="751" spans="17:17" ht="15.75" customHeight="1">
      <c r="Q751" s="1"/>
    </row>
    <row r="752" spans="17:17" ht="15.75" customHeight="1">
      <c r="Q752" s="1"/>
    </row>
    <row r="753" spans="17:17" ht="15.75" customHeight="1">
      <c r="Q753" s="1"/>
    </row>
    <row r="754" spans="17:17" ht="15.75" customHeight="1">
      <c r="Q754" s="1"/>
    </row>
    <row r="755" spans="17:17" ht="15.75" customHeight="1">
      <c r="Q755" s="1"/>
    </row>
    <row r="756" spans="17:17" ht="15.75" customHeight="1">
      <c r="Q756" s="1"/>
    </row>
    <row r="757" spans="17:17" ht="15.75" customHeight="1">
      <c r="Q757" s="1"/>
    </row>
    <row r="758" spans="17:17" ht="15.75" customHeight="1">
      <c r="Q758" s="1"/>
    </row>
    <row r="759" spans="17:17" ht="15.75" customHeight="1">
      <c r="Q759" s="1"/>
    </row>
    <row r="760" spans="17:17" ht="15.75" customHeight="1">
      <c r="Q760" s="1"/>
    </row>
    <row r="761" spans="17:17" ht="15.75" customHeight="1">
      <c r="Q761" s="1"/>
    </row>
    <row r="762" spans="17:17" ht="15.75" customHeight="1">
      <c r="Q762" s="1"/>
    </row>
    <row r="763" spans="17:17" ht="15.75" customHeight="1">
      <c r="Q763" s="1"/>
    </row>
    <row r="764" spans="17:17" ht="15.75" customHeight="1">
      <c r="Q764" s="1"/>
    </row>
    <row r="765" spans="17:17" ht="15.75" customHeight="1">
      <c r="Q765" s="1"/>
    </row>
    <row r="766" spans="17:17" ht="15.75" customHeight="1">
      <c r="Q766" s="1"/>
    </row>
    <row r="767" spans="17:17" ht="15.75" customHeight="1">
      <c r="Q767" s="1"/>
    </row>
    <row r="768" spans="17:17" ht="15.75" customHeight="1">
      <c r="Q768" s="1"/>
    </row>
    <row r="769" spans="17:17" ht="15.75" customHeight="1">
      <c r="Q769" s="1"/>
    </row>
    <row r="770" spans="17:17" ht="15.75" customHeight="1">
      <c r="Q770" s="1"/>
    </row>
    <row r="771" spans="17:17" ht="15.75" customHeight="1">
      <c r="Q771" s="1"/>
    </row>
    <row r="772" spans="17:17" ht="15.75" customHeight="1">
      <c r="Q772" s="1"/>
    </row>
    <row r="773" spans="17:17" ht="15.75" customHeight="1">
      <c r="Q773" s="1"/>
    </row>
    <row r="774" spans="17:17" ht="15.75" customHeight="1">
      <c r="Q774" s="1"/>
    </row>
    <row r="775" spans="17:17" ht="15.75" customHeight="1">
      <c r="Q775" s="1"/>
    </row>
    <row r="776" spans="17:17" ht="15.75" customHeight="1">
      <c r="Q776" s="1"/>
    </row>
    <row r="777" spans="17:17" ht="15.75" customHeight="1">
      <c r="Q777" s="1"/>
    </row>
    <row r="778" spans="17:17" ht="15.75" customHeight="1">
      <c r="Q778" s="1"/>
    </row>
    <row r="779" spans="17:17" ht="15.75" customHeight="1">
      <c r="Q779" s="1"/>
    </row>
    <row r="780" spans="17:17" ht="15.75" customHeight="1">
      <c r="Q780" s="1"/>
    </row>
    <row r="781" spans="17:17" ht="15.75" customHeight="1">
      <c r="Q781" s="1"/>
    </row>
    <row r="782" spans="17:17" ht="15.75" customHeight="1">
      <c r="Q782" s="1"/>
    </row>
    <row r="783" spans="17:17" ht="15.75" customHeight="1">
      <c r="Q783" s="1"/>
    </row>
    <row r="784" spans="17:17" ht="15.75" customHeight="1">
      <c r="Q784" s="1"/>
    </row>
    <row r="785" spans="17:17" ht="15.75" customHeight="1">
      <c r="Q785" s="1"/>
    </row>
    <row r="786" spans="17:17" ht="15.75" customHeight="1">
      <c r="Q786" s="1"/>
    </row>
    <row r="787" spans="17:17" ht="15.75" customHeight="1">
      <c r="Q787" s="1"/>
    </row>
    <row r="788" spans="17:17" ht="15.75" customHeight="1">
      <c r="Q788" s="1"/>
    </row>
    <row r="789" spans="17:17" ht="15.75" customHeight="1">
      <c r="Q789" s="1"/>
    </row>
    <row r="790" spans="17:17" ht="15.75" customHeight="1">
      <c r="Q790" s="1"/>
    </row>
    <row r="791" spans="17:17" ht="15.75" customHeight="1">
      <c r="Q791" s="1"/>
    </row>
    <row r="792" spans="17:17" ht="15.75" customHeight="1">
      <c r="Q792" s="1"/>
    </row>
    <row r="793" spans="17:17" ht="15.75" customHeight="1">
      <c r="Q793" s="1"/>
    </row>
    <row r="794" spans="17:17" ht="15.75" customHeight="1">
      <c r="Q794" s="1"/>
    </row>
    <row r="795" spans="17:17" ht="15.75" customHeight="1">
      <c r="Q795" s="1"/>
    </row>
    <row r="796" spans="17:17" ht="15.75" customHeight="1">
      <c r="Q796" s="1"/>
    </row>
    <row r="797" spans="17:17" ht="15.75" customHeight="1">
      <c r="Q797" s="1"/>
    </row>
    <row r="798" spans="17:17" ht="15.75" customHeight="1">
      <c r="Q798" s="1"/>
    </row>
    <row r="799" spans="17:17" ht="15.75" customHeight="1">
      <c r="Q799" s="1"/>
    </row>
    <row r="800" spans="17:17" ht="15.75" customHeight="1">
      <c r="Q800" s="1"/>
    </row>
    <row r="801" spans="17:17" ht="15.75" customHeight="1">
      <c r="Q801" s="1"/>
    </row>
    <row r="802" spans="17:17" ht="15.75" customHeight="1">
      <c r="Q802" s="1"/>
    </row>
    <row r="803" spans="17:17" ht="15.75" customHeight="1">
      <c r="Q803" s="1"/>
    </row>
    <row r="804" spans="17:17" ht="15.75" customHeight="1">
      <c r="Q804" s="1"/>
    </row>
    <row r="805" spans="17:17" ht="15.75" customHeight="1">
      <c r="Q805" s="1"/>
    </row>
    <row r="806" spans="17:17" ht="15.75" customHeight="1">
      <c r="Q806" s="1"/>
    </row>
    <row r="807" spans="17:17" ht="15.75" customHeight="1">
      <c r="Q807" s="1"/>
    </row>
    <row r="808" spans="17:17" ht="15.75" customHeight="1">
      <c r="Q808" s="1"/>
    </row>
    <row r="809" spans="17:17" ht="15.75" customHeight="1">
      <c r="Q809" s="1"/>
    </row>
    <row r="810" spans="17:17" ht="15.75" customHeight="1">
      <c r="Q810" s="1"/>
    </row>
    <row r="811" spans="17:17" ht="15.75" customHeight="1">
      <c r="Q811" s="1"/>
    </row>
    <row r="812" spans="17:17" ht="15.75" customHeight="1">
      <c r="Q812" s="1"/>
    </row>
    <row r="813" spans="17:17" ht="15.75" customHeight="1">
      <c r="Q813" s="1"/>
    </row>
    <row r="814" spans="17:17" ht="15.75" customHeight="1">
      <c r="Q814" s="1"/>
    </row>
    <row r="815" spans="17:17" ht="15.75" customHeight="1">
      <c r="Q815" s="1"/>
    </row>
    <row r="816" spans="17:17" ht="15.75" customHeight="1">
      <c r="Q816" s="1"/>
    </row>
    <row r="817" spans="17:17" ht="15.75" customHeight="1">
      <c r="Q817" s="1"/>
    </row>
    <row r="818" spans="17:17" ht="15.75" customHeight="1">
      <c r="Q818" s="1"/>
    </row>
    <row r="819" spans="17:17" ht="15.75" customHeight="1">
      <c r="Q819" s="1"/>
    </row>
    <row r="820" spans="17:17" ht="15.75" customHeight="1">
      <c r="Q820" s="1"/>
    </row>
    <row r="821" spans="17:17" ht="15.75" customHeight="1">
      <c r="Q821" s="1"/>
    </row>
    <row r="822" spans="17:17" ht="15.75" customHeight="1">
      <c r="Q822" s="1"/>
    </row>
    <row r="823" spans="17:17" ht="15.75" customHeight="1">
      <c r="Q823" s="1"/>
    </row>
    <row r="824" spans="17:17" ht="15.75" customHeight="1">
      <c r="Q824" s="1"/>
    </row>
    <row r="825" spans="17:17" ht="15.75" customHeight="1">
      <c r="Q825" s="1"/>
    </row>
    <row r="826" spans="17:17" ht="15.75" customHeight="1">
      <c r="Q826" s="1"/>
    </row>
    <row r="827" spans="17:17" ht="15.75" customHeight="1">
      <c r="Q827" s="1"/>
    </row>
    <row r="828" spans="17:17" ht="15.75" customHeight="1">
      <c r="Q828" s="1"/>
    </row>
    <row r="829" spans="17:17" ht="15.75" customHeight="1">
      <c r="Q829" s="1"/>
    </row>
    <row r="830" spans="17:17" ht="15.75" customHeight="1">
      <c r="Q830" s="1"/>
    </row>
    <row r="831" spans="17:17" ht="15.75" customHeight="1">
      <c r="Q831" s="1"/>
    </row>
    <row r="832" spans="17:17" ht="15.75" customHeight="1">
      <c r="Q832" s="1"/>
    </row>
    <row r="833" spans="17:17" ht="15.75" customHeight="1">
      <c r="Q833" s="1"/>
    </row>
    <row r="834" spans="17:17" ht="15.75" customHeight="1">
      <c r="Q834" s="1"/>
    </row>
    <row r="835" spans="17:17" ht="15.75" customHeight="1">
      <c r="Q835" s="1"/>
    </row>
    <row r="836" spans="17:17" ht="15.75" customHeight="1">
      <c r="Q836" s="1"/>
    </row>
    <row r="837" spans="17:17" ht="15.75" customHeight="1">
      <c r="Q837" s="1"/>
    </row>
    <row r="838" spans="17:17" ht="15.75" customHeight="1">
      <c r="Q838" s="1"/>
    </row>
    <row r="839" spans="17:17" ht="15.75" customHeight="1">
      <c r="Q839" s="1"/>
    </row>
    <row r="840" spans="17:17" ht="15.75" customHeight="1">
      <c r="Q840" s="1"/>
    </row>
    <row r="841" spans="17:17" ht="15.75" customHeight="1">
      <c r="Q841" s="1"/>
    </row>
    <row r="842" spans="17:17" ht="15.75" customHeight="1">
      <c r="Q842" s="1"/>
    </row>
    <row r="843" spans="17:17" ht="15.75" customHeight="1">
      <c r="Q843" s="1"/>
    </row>
    <row r="844" spans="17:17" ht="15.75" customHeight="1">
      <c r="Q844" s="1"/>
    </row>
    <row r="845" spans="17:17" ht="15.75" customHeight="1">
      <c r="Q845" s="1"/>
    </row>
    <row r="846" spans="17:17" ht="15.75" customHeight="1">
      <c r="Q846" s="1"/>
    </row>
    <row r="847" spans="17:17" ht="15.75" customHeight="1">
      <c r="Q847" s="1"/>
    </row>
    <row r="848" spans="17:17" ht="15.75" customHeight="1">
      <c r="Q848" s="1"/>
    </row>
    <row r="849" spans="17:17" ht="15.75" customHeight="1">
      <c r="Q849" s="1"/>
    </row>
    <row r="850" spans="17:17" ht="15.75" customHeight="1">
      <c r="Q850" s="1"/>
    </row>
    <row r="851" spans="17:17" ht="15.75" customHeight="1">
      <c r="Q851" s="1"/>
    </row>
    <row r="852" spans="17:17" ht="15.75" customHeight="1">
      <c r="Q852" s="1"/>
    </row>
    <row r="853" spans="17:17" ht="15.75" customHeight="1">
      <c r="Q853" s="1"/>
    </row>
    <row r="854" spans="17:17" ht="15.75" customHeight="1">
      <c r="Q854" s="1"/>
    </row>
    <row r="855" spans="17:17" ht="15.75" customHeight="1">
      <c r="Q855" s="1"/>
    </row>
    <row r="856" spans="17:17" ht="15.75" customHeight="1">
      <c r="Q856" s="1"/>
    </row>
    <row r="857" spans="17:17" ht="15.75" customHeight="1">
      <c r="Q857" s="1"/>
    </row>
    <row r="858" spans="17:17" ht="15.75" customHeight="1">
      <c r="Q858" s="1"/>
    </row>
    <row r="859" spans="17:17" ht="15.75" customHeight="1">
      <c r="Q859" s="1"/>
    </row>
    <row r="860" spans="17:17" ht="15.75" customHeight="1">
      <c r="Q860" s="1"/>
    </row>
    <row r="861" spans="17:17" ht="15.75" customHeight="1">
      <c r="Q861" s="1"/>
    </row>
    <row r="862" spans="17:17" ht="15.75" customHeight="1">
      <c r="Q862" s="1"/>
    </row>
    <row r="863" spans="17:17" ht="15.75" customHeight="1">
      <c r="Q863" s="1"/>
    </row>
    <row r="864" spans="17:17" ht="15.75" customHeight="1">
      <c r="Q864" s="1"/>
    </row>
    <row r="865" spans="17:17" ht="15.75" customHeight="1">
      <c r="Q865" s="1"/>
    </row>
    <row r="866" spans="17:17" ht="15.75" customHeight="1">
      <c r="Q866" s="1"/>
    </row>
    <row r="867" spans="17:17" ht="15.75" customHeight="1">
      <c r="Q867" s="1"/>
    </row>
    <row r="868" spans="17:17" ht="15.75" customHeight="1">
      <c r="Q868" s="1"/>
    </row>
    <row r="869" spans="17:17" ht="15.75" customHeight="1">
      <c r="Q869" s="1"/>
    </row>
    <row r="870" spans="17:17" ht="15.75" customHeight="1">
      <c r="Q870" s="1"/>
    </row>
    <row r="871" spans="17:17" ht="15.75" customHeight="1">
      <c r="Q871" s="1"/>
    </row>
    <row r="872" spans="17:17" ht="15.75" customHeight="1">
      <c r="Q872" s="1"/>
    </row>
    <row r="873" spans="17:17" ht="15.75" customHeight="1">
      <c r="Q873" s="1"/>
    </row>
    <row r="874" spans="17:17" ht="15.75" customHeight="1">
      <c r="Q874" s="1"/>
    </row>
    <row r="875" spans="17:17" ht="15.75" customHeight="1">
      <c r="Q875" s="1"/>
    </row>
    <row r="876" spans="17:17" ht="15.75" customHeight="1">
      <c r="Q876" s="1"/>
    </row>
    <row r="877" spans="17:17" ht="15.75" customHeight="1">
      <c r="Q877" s="1"/>
    </row>
    <row r="878" spans="17:17" ht="15.75" customHeight="1">
      <c r="Q878" s="1"/>
    </row>
    <row r="879" spans="17:17" ht="15.75" customHeight="1">
      <c r="Q879" s="1"/>
    </row>
    <row r="880" spans="17:17" ht="15.75" customHeight="1">
      <c r="Q880" s="1"/>
    </row>
    <row r="881" spans="17:17" ht="15.75" customHeight="1">
      <c r="Q881" s="1"/>
    </row>
    <row r="882" spans="17:17" ht="15.75" customHeight="1">
      <c r="Q882" s="1"/>
    </row>
    <row r="883" spans="17:17" ht="15.75" customHeight="1">
      <c r="Q883" s="1"/>
    </row>
    <row r="884" spans="17:17" ht="15.75" customHeight="1">
      <c r="Q884" s="1"/>
    </row>
    <row r="885" spans="17:17" ht="15.75" customHeight="1">
      <c r="Q885" s="1"/>
    </row>
    <row r="886" spans="17:17" ht="15.75" customHeight="1">
      <c r="Q886" s="1"/>
    </row>
    <row r="887" spans="17:17" ht="15.75" customHeight="1">
      <c r="Q887" s="1"/>
    </row>
    <row r="888" spans="17:17" ht="15.75" customHeight="1">
      <c r="Q888" s="1"/>
    </row>
    <row r="889" spans="17:17" ht="15.75" customHeight="1">
      <c r="Q889" s="1"/>
    </row>
    <row r="890" spans="17:17" ht="15.75" customHeight="1">
      <c r="Q890" s="1"/>
    </row>
    <row r="891" spans="17:17" ht="15.75" customHeight="1">
      <c r="Q891" s="1"/>
    </row>
    <row r="892" spans="17:17" ht="15.75" customHeight="1">
      <c r="Q892" s="1"/>
    </row>
    <row r="893" spans="17:17" ht="15.75" customHeight="1">
      <c r="Q893" s="1"/>
    </row>
    <row r="894" spans="17:17" ht="15.75" customHeight="1">
      <c r="Q894" s="1"/>
    </row>
    <row r="895" spans="17:17" ht="15.75" customHeight="1">
      <c r="Q895" s="1"/>
    </row>
    <row r="896" spans="17:17" ht="15.75" customHeight="1">
      <c r="Q896" s="1"/>
    </row>
    <row r="897" spans="17:17" ht="15.75" customHeight="1">
      <c r="Q897" s="1"/>
    </row>
    <row r="898" spans="17:17" ht="15.75" customHeight="1">
      <c r="Q898" s="1"/>
    </row>
    <row r="899" spans="17:17" ht="15.75" customHeight="1">
      <c r="Q899" s="1"/>
    </row>
    <row r="900" spans="17:17" ht="15.75" customHeight="1">
      <c r="Q900" s="1"/>
    </row>
    <row r="901" spans="17:17" ht="15.75" customHeight="1">
      <c r="Q901" s="1"/>
    </row>
    <row r="902" spans="17:17" ht="15.75" customHeight="1">
      <c r="Q902" s="1"/>
    </row>
    <row r="903" spans="17:17" ht="15.75" customHeight="1">
      <c r="Q903" s="1"/>
    </row>
    <row r="904" spans="17:17" ht="15.75" customHeight="1">
      <c r="Q904" s="1"/>
    </row>
    <row r="905" spans="17:17" ht="15.75" customHeight="1">
      <c r="Q905" s="1"/>
    </row>
    <row r="906" spans="17:17" ht="15.75" customHeight="1">
      <c r="Q906" s="1"/>
    </row>
    <row r="907" spans="17:17" ht="15.75" customHeight="1">
      <c r="Q907" s="1"/>
    </row>
    <row r="908" spans="17:17" ht="15.75" customHeight="1">
      <c r="Q908" s="1"/>
    </row>
    <row r="909" spans="17:17" ht="15.75" customHeight="1">
      <c r="Q909" s="1"/>
    </row>
    <row r="910" spans="17:17" ht="15.75" customHeight="1">
      <c r="Q910" s="1"/>
    </row>
    <row r="911" spans="17:17" ht="15.75" customHeight="1">
      <c r="Q911" s="1"/>
    </row>
    <row r="912" spans="17:17" ht="15.75" customHeight="1">
      <c r="Q912" s="1"/>
    </row>
    <row r="913" spans="17:17" ht="15.75" customHeight="1">
      <c r="Q913" s="1"/>
    </row>
    <row r="914" spans="17:17" ht="15.75" customHeight="1">
      <c r="Q914" s="1"/>
    </row>
    <row r="915" spans="17:17" ht="15.75" customHeight="1">
      <c r="Q915" s="1"/>
    </row>
    <row r="916" spans="17:17" ht="15.75" customHeight="1">
      <c r="Q916" s="1"/>
    </row>
    <row r="917" spans="17:17" ht="15.75" customHeight="1">
      <c r="Q917" s="1"/>
    </row>
    <row r="918" spans="17:17" ht="15.75" customHeight="1">
      <c r="Q918" s="1"/>
    </row>
    <row r="919" spans="17:17" ht="15.75" customHeight="1">
      <c r="Q919" s="1"/>
    </row>
    <row r="920" spans="17:17" ht="15.75" customHeight="1">
      <c r="Q920" s="1"/>
    </row>
    <row r="921" spans="17:17" ht="15.75" customHeight="1">
      <c r="Q921" s="1"/>
    </row>
    <row r="922" spans="17:17" ht="15.75" customHeight="1">
      <c r="Q922" s="1"/>
    </row>
    <row r="923" spans="17:17" ht="15.75" customHeight="1">
      <c r="Q923" s="1"/>
    </row>
    <row r="924" spans="17:17" ht="15.75" customHeight="1">
      <c r="Q924" s="1"/>
    </row>
    <row r="925" spans="17:17" ht="15.75" customHeight="1">
      <c r="Q925" s="1"/>
    </row>
    <row r="926" spans="17:17" ht="15.75" customHeight="1">
      <c r="Q926" s="1"/>
    </row>
    <row r="927" spans="17:17" ht="15.75" customHeight="1">
      <c r="Q927" s="1"/>
    </row>
    <row r="928" spans="17:17" ht="15.75" customHeight="1">
      <c r="Q928" s="1"/>
    </row>
    <row r="929" spans="17:17" ht="15.75" customHeight="1">
      <c r="Q929" s="1"/>
    </row>
    <row r="930" spans="17:17" ht="15.75" customHeight="1">
      <c r="Q930" s="1"/>
    </row>
    <row r="931" spans="17:17" ht="15.75" customHeight="1">
      <c r="Q931" s="1"/>
    </row>
    <row r="932" spans="17:17" ht="15.75" customHeight="1">
      <c r="Q932" s="1"/>
    </row>
    <row r="933" spans="17:17" ht="15.75" customHeight="1">
      <c r="Q933" s="1"/>
    </row>
    <row r="934" spans="17:17" ht="15.75" customHeight="1">
      <c r="Q934" s="1"/>
    </row>
    <row r="935" spans="17:17" ht="15.75" customHeight="1">
      <c r="Q935" s="1"/>
    </row>
    <row r="936" spans="17:17" ht="15.75" customHeight="1">
      <c r="Q936" s="1"/>
    </row>
    <row r="937" spans="17:17" ht="15.75" customHeight="1">
      <c r="Q937" s="1"/>
    </row>
    <row r="938" spans="17:17" ht="15.75" customHeight="1">
      <c r="Q938" s="1"/>
    </row>
    <row r="939" spans="17:17" ht="15.75" customHeight="1">
      <c r="Q939" s="1"/>
    </row>
    <row r="940" spans="17:17" ht="15.75" customHeight="1">
      <c r="Q940" s="1"/>
    </row>
    <row r="941" spans="17:17" ht="15.75" customHeight="1">
      <c r="Q941" s="1"/>
    </row>
    <row r="942" spans="17:17" ht="15.75" customHeight="1">
      <c r="Q942" s="1"/>
    </row>
    <row r="943" spans="17:17" ht="15.75" customHeight="1">
      <c r="Q943" s="1"/>
    </row>
    <row r="944" spans="17:17" ht="15.75" customHeight="1">
      <c r="Q944" s="1"/>
    </row>
    <row r="945" spans="17:17" ht="15.75" customHeight="1">
      <c r="Q945" s="1"/>
    </row>
    <row r="946" spans="17:17" ht="15.75" customHeight="1">
      <c r="Q946" s="1"/>
    </row>
    <row r="947" spans="17:17" ht="15.75" customHeight="1">
      <c r="Q947" s="1"/>
    </row>
    <row r="948" spans="17:17" ht="15.75" customHeight="1">
      <c r="Q948" s="1"/>
    </row>
    <row r="949" spans="17:17" ht="15.75" customHeight="1">
      <c r="Q949" s="1"/>
    </row>
    <row r="950" spans="17:17" ht="15.75" customHeight="1">
      <c r="Q950" s="1"/>
    </row>
    <row r="951" spans="17:17" ht="15.75" customHeight="1">
      <c r="Q951" s="1"/>
    </row>
    <row r="952" spans="17:17" ht="15.75" customHeight="1">
      <c r="Q952" s="1"/>
    </row>
    <row r="953" spans="17:17" ht="15.75" customHeight="1">
      <c r="Q953" s="1"/>
    </row>
    <row r="954" spans="17:17" ht="15.75" customHeight="1">
      <c r="Q954" s="1"/>
    </row>
    <row r="955" spans="17:17" ht="15.75" customHeight="1">
      <c r="Q955" s="1"/>
    </row>
    <row r="956" spans="17:17" ht="15.75" customHeight="1">
      <c r="Q956" s="1"/>
    </row>
    <row r="957" spans="17:17" ht="15.75" customHeight="1">
      <c r="Q957" s="1"/>
    </row>
    <row r="958" spans="17:17" ht="15.75" customHeight="1">
      <c r="Q958" s="1"/>
    </row>
    <row r="959" spans="17:17" ht="15.75" customHeight="1">
      <c r="Q959" s="1"/>
    </row>
    <row r="960" spans="17:17" ht="15.75" customHeight="1">
      <c r="Q960" s="1"/>
    </row>
    <row r="961" spans="17:17" ht="15.75" customHeight="1">
      <c r="Q961" s="1"/>
    </row>
    <row r="962" spans="17:17" ht="15.75" customHeight="1">
      <c r="Q962" s="1"/>
    </row>
    <row r="963" spans="17:17" ht="15.75" customHeight="1">
      <c r="Q963" s="1"/>
    </row>
    <row r="964" spans="17:17" ht="15.75" customHeight="1">
      <c r="Q964" s="1"/>
    </row>
    <row r="965" spans="17:17" ht="15.75" customHeight="1">
      <c r="Q965" s="1"/>
    </row>
    <row r="966" spans="17:17" ht="15.75" customHeight="1">
      <c r="Q966" s="1"/>
    </row>
    <row r="967" spans="17:17" ht="15.75" customHeight="1">
      <c r="Q967" s="1"/>
    </row>
    <row r="968" spans="17:17" ht="15.75" customHeight="1">
      <c r="Q968" s="1"/>
    </row>
    <row r="969" spans="17:17" ht="15.75" customHeight="1">
      <c r="Q969" s="1"/>
    </row>
    <row r="970" spans="17:17" ht="15.75" customHeight="1">
      <c r="Q970" s="1"/>
    </row>
    <row r="971" spans="17:17" ht="15.75" customHeight="1">
      <c r="Q971" s="1"/>
    </row>
    <row r="972" spans="17:17" ht="15.75" customHeight="1">
      <c r="Q972" s="1"/>
    </row>
    <row r="973" spans="17:17" ht="15.75" customHeight="1">
      <c r="Q973" s="1"/>
    </row>
    <row r="974" spans="17:17" ht="15.75" customHeight="1">
      <c r="Q974" s="1"/>
    </row>
    <row r="975" spans="17:17" ht="15.75" customHeight="1">
      <c r="Q975" s="1"/>
    </row>
    <row r="976" spans="17:17" ht="15.75" customHeight="1">
      <c r="Q976" s="1"/>
    </row>
    <row r="977" spans="17:17" ht="15.75" customHeight="1">
      <c r="Q977" s="1"/>
    </row>
    <row r="978" spans="17:17" ht="15.75" customHeight="1">
      <c r="Q978" s="1"/>
    </row>
    <row r="979" spans="17:17" ht="15.75" customHeight="1">
      <c r="Q979" s="1"/>
    </row>
    <row r="980" spans="17:17" ht="15.75" customHeight="1">
      <c r="Q980" s="1"/>
    </row>
    <row r="981" spans="17:17" ht="15.75" customHeight="1">
      <c r="Q981" s="1"/>
    </row>
    <row r="982" spans="17:17" ht="15.75" customHeight="1">
      <c r="Q982" s="1"/>
    </row>
    <row r="983" spans="17:17" ht="15.75" customHeight="1">
      <c r="Q983" s="1"/>
    </row>
    <row r="984" spans="17:17" ht="15.75" customHeight="1">
      <c r="Q984" s="1"/>
    </row>
    <row r="985" spans="17:17" ht="15.75" customHeight="1">
      <c r="Q985" s="1"/>
    </row>
    <row r="986" spans="17:17" ht="15.75" customHeight="1">
      <c r="Q986" s="1"/>
    </row>
    <row r="987" spans="17:17" ht="15.75" customHeight="1">
      <c r="Q987" s="1"/>
    </row>
    <row r="988" spans="17:17" ht="15.75" customHeight="1">
      <c r="Q988" s="1"/>
    </row>
    <row r="989" spans="17:17" ht="15.75" customHeight="1">
      <c r="Q989" s="1"/>
    </row>
    <row r="990" spans="17:17" ht="15.75" customHeight="1">
      <c r="Q990" s="1"/>
    </row>
    <row r="991" spans="17:17" ht="15.75" customHeight="1">
      <c r="Q991" s="1"/>
    </row>
    <row r="992" spans="17:17" ht="15.75" customHeight="1">
      <c r="Q992" s="1"/>
    </row>
    <row r="993" spans="17:17" ht="15.75" customHeight="1">
      <c r="Q993" s="1"/>
    </row>
    <row r="994" spans="17:17" ht="15.75" customHeight="1">
      <c r="Q994" s="1"/>
    </row>
    <row r="995" spans="17:17" ht="15.75" customHeight="1">
      <c r="Q995" s="1"/>
    </row>
    <row r="996" spans="17:17" ht="15.75" customHeight="1">
      <c r="Q996" s="1"/>
    </row>
    <row r="997" spans="17:17" ht="15.75" customHeight="1">
      <c r="Q997" s="1"/>
    </row>
    <row r="998" spans="17:17" ht="15.75" customHeight="1">
      <c r="Q998" s="1"/>
    </row>
    <row r="999" spans="17:17" ht="15.75" customHeight="1">
      <c r="Q999" s="1"/>
    </row>
    <row r="1000" spans="17:17" ht="15.75" customHeight="1">
      <c r="Q1000" s="1"/>
    </row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4.42578125" customWidth="1"/>
    <col min="3" max="3" width="5.5703125" customWidth="1"/>
    <col min="4" max="4" width="17.7109375" customWidth="1"/>
    <col min="5" max="5" width="16.7109375" customWidth="1"/>
    <col min="6" max="10" width="6.7109375" customWidth="1"/>
    <col min="11" max="11" width="8" customWidth="1"/>
    <col min="12" max="15" width="6.7109375" customWidth="1"/>
    <col min="16" max="16" width="9.140625" customWidth="1"/>
    <col min="17" max="26" width="8" customWidth="1"/>
  </cols>
  <sheetData>
    <row r="1" spans="1:17" ht="16.5" customHeight="1">
      <c r="A1" s="204" t="s">
        <v>301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1"/>
    </row>
    <row r="2" spans="1:17" ht="16.5" customHeight="1">
      <c r="A2" s="2" t="s">
        <v>1</v>
      </c>
      <c r="B2" s="3" t="s">
        <v>2</v>
      </c>
      <c r="C2" s="107"/>
      <c r="D2" s="4"/>
      <c r="E2" s="5" t="s">
        <v>3</v>
      </c>
      <c r="F2" s="139" t="s">
        <v>4</v>
      </c>
      <c r="G2" s="140"/>
      <c r="H2" s="140"/>
      <c r="I2" s="140"/>
      <c r="J2" s="140"/>
      <c r="K2" s="140"/>
      <c r="L2" s="141"/>
      <c r="M2" s="6"/>
      <c r="N2" s="7"/>
      <c r="O2" s="8" t="s">
        <v>5</v>
      </c>
      <c r="P2" s="9" t="s">
        <v>6</v>
      </c>
      <c r="Q2" s="10" t="s">
        <v>7</v>
      </c>
    </row>
    <row r="3" spans="1:17" ht="51.75" customHeight="1">
      <c r="A3" s="11"/>
      <c r="B3" s="142"/>
      <c r="C3" s="143" t="s">
        <v>207</v>
      </c>
      <c r="D3" s="144" t="s">
        <v>8</v>
      </c>
      <c r="E3" s="145"/>
      <c r="F3" s="16">
        <v>1</v>
      </c>
      <c r="G3" s="16">
        <v>2</v>
      </c>
      <c r="H3" s="16">
        <v>3</v>
      </c>
      <c r="I3" s="16">
        <v>4</v>
      </c>
      <c r="J3" s="16">
        <v>5</v>
      </c>
      <c r="K3" s="16">
        <v>6</v>
      </c>
      <c r="L3" s="146" t="s">
        <v>21</v>
      </c>
      <c r="M3" s="19">
        <v>1</v>
      </c>
      <c r="N3" s="20">
        <v>2</v>
      </c>
      <c r="O3" s="21"/>
      <c r="P3" s="22" t="s">
        <v>0</v>
      </c>
      <c r="Q3" s="10" t="s">
        <v>22</v>
      </c>
    </row>
    <row r="4" spans="1:17" ht="16.5" customHeight="1">
      <c r="A4" s="23">
        <v>1</v>
      </c>
      <c r="B4" s="115">
        <v>253</v>
      </c>
      <c r="C4" s="116">
        <v>2019</v>
      </c>
      <c r="D4" s="117" t="s">
        <v>239</v>
      </c>
      <c r="E4" s="147" t="s">
        <v>32</v>
      </c>
      <c r="F4" s="119">
        <v>10</v>
      </c>
      <c r="G4" s="148">
        <v>7.7</v>
      </c>
      <c r="H4" s="148">
        <v>0</v>
      </c>
      <c r="I4" s="148">
        <v>8</v>
      </c>
      <c r="J4" s="148">
        <v>8</v>
      </c>
      <c r="K4" s="148"/>
      <c r="L4" s="149">
        <f t="shared" ref="L4:L6" si="0">(SUM(F4:K4)/6)</f>
        <v>5.6166666666666671</v>
      </c>
      <c r="M4" s="121">
        <v>10</v>
      </c>
      <c r="N4" s="121">
        <v>0</v>
      </c>
      <c r="O4" s="8"/>
      <c r="P4" s="34">
        <f t="shared" ref="P4:P6" si="1">(0.25*L4+0.25*M4+0.5*N4)</f>
        <v>3.9041666666666668</v>
      </c>
      <c r="Q4" s="102">
        <f t="shared" ref="Q4:Q6" si="2">(P4)</f>
        <v>3.9041666666666668</v>
      </c>
    </row>
    <row r="5" spans="1:17" ht="15.75" customHeight="1">
      <c r="A5" s="36">
        <v>2</v>
      </c>
      <c r="B5" s="124">
        <v>269</v>
      </c>
      <c r="C5" s="125">
        <v>2019</v>
      </c>
      <c r="D5" s="126" t="s">
        <v>261</v>
      </c>
      <c r="E5" s="150" t="s">
        <v>95</v>
      </c>
      <c r="F5" s="151">
        <v>10</v>
      </c>
      <c r="G5" s="50">
        <v>6.8</v>
      </c>
      <c r="H5" s="50">
        <v>9</v>
      </c>
      <c r="I5" s="50">
        <v>10</v>
      </c>
      <c r="J5" s="50">
        <v>10</v>
      </c>
      <c r="K5" s="50">
        <v>8.5</v>
      </c>
      <c r="L5" s="152">
        <f t="shared" si="0"/>
        <v>9.0499999999999989</v>
      </c>
      <c r="M5" s="52">
        <v>10</v>
      </c>
      <c r="N5" s="52">
        <v>0</v>
      </c>
      <c r="O5" s="33"/>
      <c r="P5" s="45">
        <f t="shared" si="1"/>
        <v>4.7624999999999993</v>
      </c>
      <c r="Q5" s="102">
        <f t="shared" si="2"/>
        <v>4.7624999999999993</v>
      </c>
    </row>
    <row r="6" spans="1:17" ht="15.75" customHeight="1">
      <c r="A6" s="36">
        <v>3</v>
      </c>
      <c r="B6" s="124">
        <v>282</v>
      </c>
      <c r="C6" s="125">
        <v>2019</v>
      </c>
      <c r="D6" s="126" t="s">
        <v>276</v>
      </c>
      <c r="E6" s="150" t="s">
        <v>55</v>
      </c>
      <c r="F6" s="151">
        <v>10</v>
      </c>
      <c r="G6" s="50"/>
      <c r="H6" s="50">
        <v>9.5</v>
      </c>
      <c r="I6" s="50">
        <v>10</v>
      </c>
      <c r="J6" s="50">
        <v>10</v>
      </c>
      <c r="K6" s="50">
        <v>8</v>
      </c>
      <c r="L6" s="152">
        <f t="shared" si="0"/>
        <v>7.916666666666667</v>
      </c>
      <c r="M6" s="52">
        <v>9.8000000000000007</v>
      </c>
      <c r="N6" s="52">
        <v>0</v>
      </c>
      <c r="O6" s="33"/>
      <c r="P6" s="45">
        <f t="shared" si="1"/>
        <v>4.4291666666666671</v>
      </c>
      <c r="Q6" s="102">
        <f t="shared" si="2"/>
        <v>4.4291666666666671</v>
      </c>
    </row>
    <row r="7" spans="1:17" ht="15.75" customHeight="1">
      <c r="A7" s="62"/>
      <c r="B7" s="153"/>
      <c r="C7" s="154"/>
      <c r="D7" s="155"/>
      <c r="E7" s="154"/>
      <c r="F7" s="128"/>
      <c r="G7" s="73"/>
      <c r="H7" s="73"/>
      <c r="I7" s="73"/>
      <c r="J7" s="73"/>
      <c r="K7" s="73"/>
      <c r="L7" s="152"/>
      <c r="M7" s="52"/>
      <c r="N7" s="75"/>
      <c r="O7" s="76"/>
      <c r="P7" s="45"/>
      <c r="Q7" s="102"/>
    </row>
    <row r="8" spans="1:17" ht="15.75" customHeight="1">
      <c r="A8" s="156"/>
      <c r="B8" s="157"/>
      <c r="C8" s="158"/>
      <c r="D8" s="159"/>
      <c r="E8" s="160"/>
      <c r="F8" s="128"/>
      <c r="G8" s="73"/>
      <c r="H8" s="73"/>
      <c r="I8" s="73"/>
      <c r="J8" s="73"/>
      <c r="K8" s="73"/>
      <c r="L8" s="74"/>
      <c r="M8" s="52"/>
      <c r="N8" s="75"/>
      <c r="O8" s="76"/>
      <c r="P8" s="45"/>
      <c r="Q8" s="102"/>
    </row>
    <row r="9" spans="1:17" ht="15.75" customHeight="1">
      <c r="A9" s="161"/>
      <c r="B9" s="162"/>
      <c r="C9" s="163"/>
      <c r="D9" s="164"/>
      <c r="E9" s="165"/>
      <c r="F9" s="166"/>
      <c r="G9" s="167"/>
      <c r="H9" s="167"/>
      <c r="I9" s="167"/>
      <c r="J9" s="167"/>
      <c r="K9" s="137"/>
      <c r="L9" s="89"/>
      <c r="M9" s="168"/>
      <c r="N9" s="169"/>
      <c r="O9" s="170"/>
      <c r="P9" s="171"/>
      <c r="Q9" s="102"/>
    </row>
    <row r="10" spans="1:17" ht="15.75" customHeight="1">
      <c r="A10" s="172"/>
      <c r="O10" s="47" t="s">
        <v>302</v>
      </c>
      <c r="Q10" s="102"/>
    </row>
    <row r="11" spans="1:17" ht="15.75" customHeight="1">
      <c r="A11" s="173"/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97" t="s">
        <v>303</v>
      </c>
      <c r="P11" s="97"/>
      <c r="Q11" s="1"/>
    </row>
    <row r="12" spans="1:17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L12" s="174"/>
      <c r="M12" s="174"/>
      <c r="N12" s="174"/>
      <c r="O12" s="97"/>
      <c r="P12" s="97"/>
      <c r="Q12" s="102"/>
    </row>
    <row r="13" spans="1:17">
      <c r="A13" s="97" t="s">
        <v>201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102"/>
    </row>
    <row r="14" spans="1:17">
      <c r="A14" s="98" t="s">
        <v>304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102"/>
    </row>
    <row r="15" spans="1:17">
      <c r="A15" s="1"/>
      <c r="P15" s="1"/>
    </row>
    <row r="21" spans="1:17" ht="15.75" customHeight="1">
      <c r="A21" s="1"/>
      <c r="P21" s="1"/>
    </row>
    <row r="22" spans="1:17" ht="15.75" customHeight="1">
      <c r="A22" s="1"/>
      <c r="P22" s="1"/>
    </row>
    <row r="23" spans="1:17" ht="16.5" customHeight="1">
      <c r="A23" s="204" t="s">
        <v>305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1"/>
    </row>
    <row r="24" spans="1:17" ht="16.5" customHeight="1">
      <c r="A24" s="2" t="s">
        <v>1</v>
      </c>
      <c r="B24" s="3" t="s">
        <v>2</v>
      </c>
      <c r="C24" s="107"/>
      <c r="D24" s="4"/>
      <c r="E24" s="5" t="s">
        <v>3</v>
      </c>
      <c r="F24" s="139" t="s">
        <v>4</v>
      </c>
      <c r="G24" s="140"/>
      <c r="H24" s="140"/>
      <c r="I24" s="140"/>
      <c r="J24" s="140"/>
      <c r="K24" s="140"/>
      <c r="L24" s="141"/>
      <c r="M24" s="6"/>
      <c r="N24" s="7"/>
      <c r="O24" s="8" t="s">
        <v>5</v>
      </c>
      <c r="P24" s="9" t="s">
        <v>6</v>
      </c>
      <c r="Q24" s="10" t="s">
        <v>7</v>
      </c>
    </row>
    <row r="25" spans="1:17" ht="51.75" customHeight="1">
      <c r="A25" s="11"/>
      <c r="B25" s="12"/>
      <c r="C25" s="108" t="s">
        <v>207</v>
      </c>
      <c r="D25" s="13" t="s">
        <v>8</v>
      </c>
      <c r="E25" s="14"/>
      <c r="F25" s="109">
        <v>1</v>
      </c>
      <c r="G25" s="109">
        <v>2</v>
      </c>
      <c r="H25" s="109">
        <v>3</v>
      </c>
      <c r="I25" s="109">
        <v>4</v>
      </c>
      <c r="J25" s="109">
        <v>5</v>
      </c>
      <c r="K25" s="109">
        <v>6</v>
      </c>
      <c r="L25" s="175" t="s">
        <v>21</v>
      </c>
      <c r="M25" s="111">
        <v>1</v>
      </c>
      <c r="N25" s="112">
        <v>2</v>
      </c>
      <c r="O25" s="113"/>
      <c r="P25" s="114" t="s">
        <v>0</v>
      </c>
      <c r="Q25" s="10" t="s">
        <v>22</v>
      </c>
    </row>
    <row r="26" spans="1:17" ht="15.75" customHeight="1">
      <c r="A26" s="36">
        <v>1</v>
      </c>
      <c r="B26" s="176">
        <v>253</v>
      </c>
      <c r="C26" s="125">
        <v>2019</v>
      </c>
      <c r="D26" s="126" t="s">
        <v>239</v>
      </c>
      <c r="E26" s="150" t="s">
        <v>32</v>
      </c>
      <c r="F26" s="151">
        <v>10</v>
      </c>
      <c r="G26" s="50">
        <v>7.7</v>
      </c>
      <c r="H26" s="50">
        <v>0</v>
      </c>
      <c r="I26" s="50">
        <v>8</v>
      </c>
      <c r="J26" s="50">
        <v>8</v>
      </c>
      <c r="K26" s="50"/>
      <c r="L26" s="152">
        <f t="shared" ref="L26:L28" si="3">(SUM(F26:K26)/6)</f>
        <v>5.6166666666666671</v>
      </c>
      <c r="M26" s="52">
        <v>10</v>
      </c>
      <c r="N26" s="52">
        <v>5.51</v>
      </c>
      <c r="O26" s="33"/>
      <c r="P26" s="45">
        <f t="shared" ref="P26:P28" si="4">(0.25*L26+0.25*M26+0.5*N26)</f>
        <v>6.6591666666666667</v>
      </c>
      <c r="Q26" s="102">
        <f t="shared" ref="Q26:Q28" si="5">(P26)</f>
        <v>6.6591666666666667</v>
      </c>
    </row>
    <row r="27" spans="1:17" ht="15.75" customHeight="1">
      <c r="A27" s="36">
        <v>2</v>
      </c>
      <c r="B27" s="124">
        <v>269</v>
      </c>
      <c r="C27" s="125">
        <v>2019</v>
      </c>
      <c r="D27" s="126" t="s">
        <v>261</v>
      </c>
      <c r="E27" s="150" t="s">
        <v>95</v>
      </c>
      <c r="F27" s="151">
        <v>10</v>
      </c>
      <c r="G27" s="50">
        <v>6.8</v>
      </c>
      <c r="H27" s="50">
        <v>9</v>
      </c>
      <c r="I27" s="50">
        <v>10</v>
      </c>
      <c r="J27" s="50">
        <v>10</v>
      </c>
      <c r="K27" s="50">
        <v>8.5</v>
      </c>
      <c r="L27" s="152">
        <f t="shared" si="3"/>
        <v>9.0499999999999989</v>
      </c>
      <c r="M27" s="52">
        <v>10</v>
      </c>
      <c r="N27" s="52">
        <v>5.51</v>
      </c>
      <c r="O27" s="33"/>
      <c r="P27" s="45">
        <f t="shared" si="4"/>
        <v>7.5174999999999992</v>
      </c>
      <c r="Q27" s="102">
        <f t="shared" si="5"/>
        <v>7.5174999999999992</v>
      </c>
    </row>
    <row r="28" spans="1:17" ht="15.75" customHeight="1">
      <c r="A28" s="36">
        <v>3</v>
      </c>
      <c r="B28" s="124">
        <v>282</v>
      </c>
      <c r="C28" s="125">
        <v>2019</v>
      </c>
      <c r="D28" s="126" t="s">
        <v>276</v>
      </c>
      <c r="E28" s="150" t="s">
        <v>55</v>
      </c>
      <c r="F28" s="151">
        <v>10</v>
      </c>
      <c r="G28" s="50"/>
      <c r="H28" s="50">
        <v>9.5</v>
      </c>
      <c r="I28" s="50">
        <v>10</v>
      </c>
      <c r="J28" s="50">
        <v>10</v>
      </c>
      <c r="K28" s="50">
        <v>8</v>
      </c>
      <c r="L28" s="152">
        <f t="shared" si="3"/>
        <v>7.916666666666667</v>
      </c>
      <c r="M28" s="52">
        <v>9.8000000000000007</v>
      </c>
      <c r="N28" s="52">
        <v>5.51</v>
      </c>
      <c r="O28" s="33"/>
      <c r="P28" s="45">
        <f t="shared" si="4"/>
        <v>7.184166666666667</v>
      </c>
      <c r="Q28" s="102">
        <f t="shared" si="5"/>
        <v>7.184166666666667</v>
      </c>
    </row>
    <row r="29" spans="1:17" ht="15.75" customHeight="1">
      <c r="A29" s="62"/>
      <c r="B29" s="153"/>
      <c r="C29" s="154"/>
      <c r="D29" s="155"/>
      <c r="E29" s="154"/>
      <c r="F29" s="128"/>
      <c r="G29" s="73"/>
      <c r="H29" s="73"/>
      <c r="I29" s="73"/>
      <c r="J29" s="73"/>
      <c r="K29" s="73"/>
      <c r="L29" s="152"/>
      <c r="M29" s="52"/>
      <c r="N29" s="75"/>
      <c r="O29" s="76"/>
      <c r="P29" s="45"/>
      <c r="Q29" s="102"/>
    </row>
    <row r="30" spans="1:17" ht="15.75" customHeight="1">
      <c r="A30" s="156"/>
      <c r="B30" s="157"/>
      <c r="C30" s="158"/>
      <c r="D30" s="159"/>
      <c r="E30" s="160"/>
      <c r="F30" s="128"/>
      <c r="G30" s="73"/>
      <c r="H30" s="73"/>
      <c r="I30" s="73"/>
      <c r="J30" s="73"/>
      <c r="K30" s="73"/>
      <c r="L30" s="74"/>
      <c r="M30" s="52"/>
      <c r="N30" s="75"/>
      <c r="O30" s="76"/>
      <c r="P30" s="45"/>
      <c r="Q30" s="102"/>
    </row>
    <row r="31" spans="1:17" ht="15.75" customHeight="1">
      <c r="A31" s="161"/>
      <c r="B31" s="162"/>
      <c r="C31" s="163"/>
      <c r="D31" s="164"/>
      <c r="E31" s="165"/>
      <c r="F31" s="166"/>
      <c r="G31" s="167"/>
      <c r="H31" s="167"/>
      <c r="I31" s="167"/>
      <c r="J31" s="167"/>
      <c r="K31" s="137"/>
      <c r="L31" s="89"/>
      <c r="M31" s="168"/>
      <c r="N31" s="169"/>
      <c r="O31" s="170"/>
      <c r="P31" s="171"/>
      <c r="Q31" s="102"/>
    </row>
    <row r="32" spans="1:17" ht="15.75" customHeight="1">
      <c r="A32" s="172"/>
      <c r="Q32" s="102"/>
    </row>
    <row r="33" spans="1:17" ht="15.75" customHeight="1">
      <c r="A33" s="173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97" t="s">
        <v>303</v>
      </c>
      <c r="P33" s="97"/>
      <c r="Q33" s="1"/>
    </row>
    <row r="34" spans="1:17" ht="15.75" customHeight="1">
      <c r="A34" s="174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97"/>
      <c r="P34" s="97"/>
      <c r="Q34" s="102"/>
    </row>
    <row r="35" spans="1:17" ht="15.75" customHeight="1">
      <c r="A35" s="97" t="s">
        <v>201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102"/>
    </row>
    <row r="36" spans="1:17" ht="15.75" customHeight="1">
      <c r="A36" s="98" t="s">
        <v>306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102"/>
    </row>
    <row r="37" spans="1:17" ht="15.75" customHeight="1">
      <c r="A37" s="1"/>
      <c r="P37" s="1"/>
    </row>
    <row r="38" spans="1:17" ht="15.75" customHeight="1">
      <c r="A38" s="1"/>
      <c r="P38" s="1"/>
    </row>
    <row r="39" spans="1:17" ht="15.75" customHeight="1">
      <c r="O39" s="1"/>
    </row>
    <row r="40" spans="1:17" ht="15.75" customHeight="1">
      <c r="O40" s="1"/>
    </row>
    <row r="41" spans="1:17" ht="15.75" customHeight="1">
      <c r="O41" s="1"/>
    </row>
    <row r="42" spans="1:17" ht="15.75" customHeight="1">
      <c r="O42" s="1"/>
    </row>
    <row r="43" spans="1:17" ht="15.75" customHeight="1">
      <c r="O43" s="1"/>
    </row>
    <row r="44" spans="1:17" ht="15.75" customHeight="1">
      <c r="O44" s="1"/>
    </row>
    <row r="45" spans="1:17" ht="15.75" customHeight="1">
      <c r="O45" s="1"/>
    </row>
    <row r="46" spans="1:17" ht="15.75" customHeight="1">
      <c r="O46" s="1"/>
    </row>
    <row r="47" spans="1:17" ht="15.75" customHeight="1">
      <c r="O47" s="1"/>
    </row>
    <row r="48" spans="1:17" ht="15.75" customHeight="1">
      <c r="O48" s="1"/>
    </row>
    <row r="49" spans="15:15" ht="15.75" customHeight="1">
      <c r="O49" s="1"/>
    </row>
    <row r="50" spans="15:15" ht="15.75" customHeight="1">
      <c r="O50" s="1"/>
    </row>
    <row r="51" spans="15:15" ht="15.75" customHeight="1">
      <c r="O51" s="1"/>
    </row>
    <row r="52" spans="15:15" ht="15.75" customHeight="1">
      <c r="O52" s="1"/>
    </row>
    <row r="53" spans="15:15" ht="15.75" customHeight="1">
      <c r="O53" s="1"/>
    </row>
    <row r="54" spans="15:15" ht="15.75" customHeight="1">
      <c r="O54" s="1"/>
    </row>
    <row r="55" spans="15:15" ht="15.75" customHeight="1">
      <c r="O55" s="1"/>
    </row>
    <row r="56" spans="15:15" ht="15.75" customHeight="1">
      <c r="O56" s="1"/>
    </row>
    <row r="57" spans="15:15" ht="15.75" customHeight="1">
      <c r="O57" s="1"/>
    </row>
    <row r="58" spans="15:15" ht="15.75" customHeight="1">
      <c r="O58" s="1"/>
    </row>
    <row r="59" spans="15:15" ht="15.75" customHeight="1">
      <c r="O59" s="1"/>
    </row>
    <row r="60" spans="15:15" ht="15.75" customHeight="1">
      <c r="O60" s="1"/>
    </row>
    <row r="61" spans="15:15" ht="15.75" customHeight="1">
      <c r="O61" s="1"/>
    </row>
    <row r="62" spans="15:15" ht="15.75" customHeight="1">
      <c r="O62" s="1"/>
    </row>
    <row r="63" spans="15:15" ht="15.75" customHeight="1">
      <c r="O63" s="1"/>
    </row>
    <row r="69" spans="1:16" ht="15.75" customHeight="1">
      <c r="O69" s="1"/>
    </row>
    <row r="70" spans="1:16" ht="15.75" customHeight="1">
      <c r="O70" s="1"/>
    </row>
    <row r="71" spans="1:16" ht="15.75" customHeight="1">
      <c r="O71" s="1"/>
    </row>
    <row r="72" spans="1:16" ht="15.75" customHeight="1">
      <c r="A72" s="1"/>
      <c r="P72" s="1"/>
    </row>
    <row r="73" spans="1:16" ht="15.75" customHeight="1">
      <c r="A73" s="1"/>
      <c r="P73" s="1"/>
    </row>
    <row r="74" spans="1:16" ht="15.75" customHeight="1">
      <c r="A74" s="1"/>
      <c r="P74" s="1"/>
    </row>
    <row r="75" spans="1:16" ht="15.75" customHeight="1">
      <c r="A75" s="1"/>
      <c r="P75" s="1"/>
    </row>
    <row r="76" spans="1:16" ht="15.75" customHeight="1">
      <c r="A76" s="1"/>
      <c r="P76" s="1"/>
    </row>
    <row r="77" spans="1:16" ht="15.75" customHeight="1">
      <c r="A77" s="1"/>
      <c r="P77" s="1"/>
    </row>
    <row r="78" spans="1:16" ht="15.75" customHeight="1">
      <c r="A78" s="1"/>
      <c r="P78" s="1"/>
    </row>
    <row r="79" spans="1:16" ht="15.75" customHeight="1">
      <c r="A79" s="1"/>
      <c r="P79" s="1"/>
    </row>
    <row r="80" spans="1:16" ht="15.75" customHeight="1">
      <c r="A80" s="1"/>
      <c r="P80" s="1"/>
    </row>
    <row r="81" spans="1:16" ht="15.75" customHeight="1">
      <c r="A81" s="1"/>
      <c r="P81" s="1"/>
    </row>
    <row r="82" spans="1:16" ht="15.75" customHeight="1">
      <c r="A82" s="1"/>
      <c r="P82" s="1"/>
    </row>
    <row r="83" spans="1:16" ht="15.75" customHeight="1">
      <c r="A83" s="1"/>
      <c r="P83" s="1"/>
    </row>
    <row r="84" spans="1:16" ht="15.75" customHeight="1">
      <c r="A84" s="1"/>
      <c r="P84" s="1"/>
    </row>
    <row r="85" spans="1:16" ht="15.75" customHeight="1">
      <c r="A85" s="1"/>
      <c r="P85" s="1"/>
    </row>
    <row r="86" spans="1:16" ht="15.75" customHeight="1">
      <c r="A86" s="1"/>
      <c r="P86" s="1"/>
    </row>
    <row r="87" spans="1:16" ht="15.75" customHeight="1">
      <c r="A87" s="1"/>
      <c r="P87" s="1"/>
    </row>
    <row r="88" spans="1:16" ht="15.75" customHeight="1">
      <c r="A88" s="1"/>
      <c r="P88" s="1"/>
    </row>
    <row r="89" spans="1:16" ht="15.75" customHeight="1">
      <c r="A89" s="1"/>
      <c r="P89" s="1"/>
    </row>
    <row r="90" spans="1:16" ht="15.75" customHeight="1">
      <c r="A90" s="1"/>
      <c r="P90" s="1"/>
    </row>
    <row r="91" spans="1:16" ht="15.75" customHeight="1">
      <c r="A91" s="1"/>
      <c r="P91" s="1"/>
    </row>
    <row r="92" spans="1:16" ht="15.75" customHeight="1">
      <c r="A92" s="1"/>
      <c r="P92" s="1"/>
    </row>
    <row r="93" spans="1:16" ht="15.75" customHeight="1">
      <c r="A93" s="1"/>
      <c r="P93" s="1"/>
    </row>
    <row r="94" spans="1:16" ht="15.75" customHeight="1">
      <c r="A94" s="1"/>
      <c r="P94" s="1"/>
    </row>
    <row r="95" spans="1:16" ht="15.75" customHeight="1">
      <c r="A95" s="1"/>
      <c r="P95" s="1"/>
    </row>
    <row r="96" spans="1:16" ht="15.75" customHeight="1">
      <c r="A96" s="1"/>
      <c r="P96" s="1"/>
    </row>
    <row r="97" spans="1:16" ht="15.75" customHeight="1">
      <c r="A97" s="1"/>
      <c r="P97" s="1"/>
    </row>
    <row r="98" spans="1:16" ht="15.75" customHeight="1">
      <c r="A98" s="1"/>
      <c r="P98" s="1"/>
    </row>
    <row r="99" spans="1:16" ht="15.75" customHeight="1">
      <c r="A99" s="1"/>
      <c r="P99" s="1"/>
    </row>
    <row r="100" spans="1:16" ht="15.75" customHeight="1">
      <c r="A100" s="1"/>
      <c r="P100" s="1"/>
    </row>
    <row r="101" spans="1:16" ht="15.75" customHeight="1">
      <c r="A101" s="1"/>
      <c r="P101" s="1"/>
    </row>
    <row r="102" spans="1:16" ht="15.75" customHeight="1">
      <c r="A102" s="1"/>
      <c r="P102" s="1"/>
    </row>
    <row r="103" spans="1:16" ht="15.75" customHeight="1">
      <c r="A103" s="1"/>
      <c r="P103" s="1"/>
    </row>
    <row r="104" spans="1:16" ht="15.75" customHeight="1">
      <c r="A104" s="1"/>
      <c r="P104" s="1"/>
    </row>
    <row r="105" spans="1:16" ht="15.75" customHeight="1">
      <c r="A105" s="1"/>
      <c r="P105" s="1"/>
    </row>
    <row r="106" spans="1:16" ht="15.75" customHeight="1">
      <c r="A106" s="1"/>
      <c r="P106" s="1"/>
    </row>
    <row r="107" spans="1:16" ht="15.75" customHeight="1">
      <c r="A107" s="1"/>
      <c r="P107" s="1"/>
    </row>
    <row r="108" spans="1:16" ht="15.75" customHeight="1">
      <c r="A108" s="1"/>
      <c r="P108" s="1"/>
    </row>
    <row r="109" spans="1:16" ht="15.75" customHeight="1">
      <c r="A109" s="1"/>
      <c r="P109" s="1"/>
    </row>
    <row r="110" spans="1:16" ht="15.75" customHeight="1">
      <c r="A110" s="1"/>
      <c r="P110" s="1"/>
    </row>
    <row r="111" spans="1:16" ht="15.75" customHeight="1">
      <c r="A111" s="1"/>
      <c r="P111" s="1"/>
    </row>
    <row r="112" spans="1:16" ht="15.75" customHeight="1">
      <c r="A112" s="1"/>
      <c r="P112" s="1"/>
    </row>
    <row r="113" spans="1:16" ht="15.75" customHeight="1">
      <c r="A113" s="1"/>
      <c r="P113" s="1"/>
    </row>
    <row r="114" spans="1:16" ht="15.75" customHeight="1">
      <c r="A114" s="1"/>
      <c r="P114" s="1"/>
    </row>
    <row r="115" spans="1:16" ht="15.75" customHeight="1">
      <c r="A115" s="1"/>
      <c r="P115" s="1"/>
    </row>
    <row r="116" spans="1:16" ht="15.75" customHeight="1">
      <c r="A116" s="1"/>
      <c r="P116" s="1"/>
    </row>
    <row r="117" spans="1:16" ht="15.75" customHeight="1">
      <c r="A117" s="1"/>
      <c r="P117" s="1"/>
    </row>
    <row r="118" spans="1:16" ht="15.75" customHeight="1">
      <c r="A118" s="1"/>
      <c r="P118" s="1"/>
    </row>
    <row r="119" spans="1:16" ht="15.75" customHeight="1">
      <c r="A119" s="1"/>
      <c r="P119" s="1"/>
    </row>
    <row r="120" spans="1:16" ht="15.75" customHeight="1">
      <c r="A120" s="1"/>
      <c r="P120" s="1"/>
    </row>
    <row r="121" spans="1:16" ht="15.75" customHeight="1">
      <c r="A121" s="1"/>
      <c r="P121" s="1"/>
    </row>
    <row r="122" spans="1:16" ht="15.75" customHeight="1">
      <c r="A122" s="1"/>
      <c r="P122" s="1"/>
    </row>
    <row r="123" spans="1:16" ht="15.75" customHeight="1">
      <c r="A123" s="1"/>
      <c r="P123" s="1"/>
    </row>
    <row r="124" spans="1:16" ht="15.75" customHeight="1">
      <c r="A124" s="1"/>
      <c r="P124" s="1"/>
    </row>
    <row r="125" spans="1:16" ht="15.75" customHeight="1">
      <c r="A125" s="1"/>
      <c r="P125" s="1"/>
    </row>
    <row r="126" spans="1:16" ht="15.75" customHeight="1">
      <c r="A126" s="1"/>
      <c r="P126" s="1"/>
    </row>
    <row r="127" spans="1:16" ht="15.75" customHeight="1">
      <c r="A127" s="1"/>
      <c r="P127" s="1"/>
    </row>
    <row r="128" spans="1:16" ht="15.75" customHeight="1">
      <c r="A128" s="1"/>
      <c r="P128" s="1"/>
    </row>
    <row r="129" spans="1:16" ht="15.75" customHeight="1">
      <c r="A129" s="1"/>
      <c r="P129" s="1"/>
    </row>
    <row r="130" spans="1:16" ht="15.75" customHeight="1">
      <c r="A130" s="1"/>
      <c r="P130" s="1"/>
    </row>
    <row r="131" spans="1:16" ht="15.75" customHeight="1">
      <c r="A131" s="1"/>
      <c r="P131" s="1"/>
    </row>
    <row r="132" spans="1:16" ht="15.75" customHeight="1">
      <c r="A132" s="1"/>
      <c r="P132" s="1"/>
    </row>
    <row r="133" spans="1:16" ht="15.75" customHeight="1">
      <c r="A133" s="1"/>
      <c r="P133" s="1"/>
    </row>
    <row r="134" spans="1:16" ht="15.75" customHeight="1">
      <c r="A134" s="1"/>
      <c r="P134" s="1"/>
    </row>
    <row r="135" spans="1:16" ht="15.75" customHeight="1">
      <c r="A135" s="1"/>
      <c r="P135" s="1"/>
    </row>
    <row r="136" spans="1:16" ht="15.75" customHeight="1">
      <c r="A136" s="1"/>
      <c r="P136" s="1"/>
    </row>
    <row r="137" spans="1:16" ht="15.75" customHeight="1">
      <c r="A137" s="1"/>
      <c r="P137" s="1"/>
    </row>
    <row r="138" spans="1:16" ht="15.75" customHeight="1">
      <c r="A138" s="1"/>
      <c r="P138" s="1"/>
    </row>
    <row r="139" spans="1:16" ht="15.75" customHeight="1">
      <c r="A139" s="1"/>
      <c r="P139" s="1"/>
    </row>
    <row r="140" spans="1:16" ht="15.75" customHeight="1">
      <c r="A140" s="1"/>
      <c r="P140" s="1"/>
    </row>
    <row r="141" spans="1:16" ht="15.75" customHeight="1">
      <c r="A141" s="1"/>
      <c r="P141" s="1"/>
    </row>
    <row r="142" spans="1:16" ht="15.75" customHeight="1">
      <c r="A142" s="1"/>
      <c r="P142" s="1"/>
    </row>
    <row r="143" spans="1:16" ht="15.75" customHeight="1">
      <c r="A143" s="1"/>
      <c r="P143" s="1"/>
    </row>
    <row r="144" spans="1:16" ht="15.75" customHeight="1">
      <c r="A144" s="1"/>
      <c r="P144" s="1"/>
    </row>
    <row r="145" spans="1:16" ht="15.75" customHeight="1">
      <c r="A145" s="1"/>
      <c r="P145" s="1"/>
    </row>
    <row r="146" spans="1:16" ht="15.75" customHeight="1">
      <c r="A146" s="1"/>
      <c r="P146" s="1"/>
    </row>
    <row r="147" spans="1:16" ht="15.75" customHeight="1">
      <c r="A147" s="1"/>
      <c r="P147" s="1"/>
    </row>
    <row r="148" spans="1:16" ht="15.75" customHeight="1">
      <c r="A148" s="1"/>
      <c r="P148" s="1"/>
    </row>
    <row r="149" spans="1:16" ht="15.75" customHeight="1">
      <c r="A149" s="1"/>
      <c r="P149" s="1"/>
    </row>
    <row r="150" spans="1:16" ht="15.75" customHeight="1">
      <c r="A150" s="1"/>
      <c r="P150" s="1"/>
    </row>
    <row r="151" spans="1:16" ht="15.75" customHeight="1">
      <c r="A151" s="1"/>
      <c r="P151" s="1"/>
    </row>
    <row r="152" spans="1:16" ht="15.75" customHeight="1">
      <c r="A152" s="1"/>
      <c r="P152" s="1"/>
    </row>
    <row r="153" spans="1:16" ht="15.75" customHeight="1">
      <c r="A153" s="1"/>
      <c r="P153" s="1"/>
    </row>
    <row r="154" spans="1:16" ht="15.75" customHeight="1">
      <c r="A154" s="1"/>
      <c r="P154" s="1"/>
    </row>
    <row r="155" spans="1:16" ht="15.75" customHeight="1">
      <c r="A155" s="1"/>
      <c r="P155" s="1"/>
    </row>
    <row r="156" spans="1:16" ht="15.75" customHeight="1">
      <c r="A156" s="1"/>
      <c r="P156" s="1"/>
    </row>
    <row r="157" spans="1:16" ht="15.75" customHeight="1">
      <c r="A157" s="1"/>
      <c r="P157" s="1"/>
    </row>
    <row r="158" spans="1:16" ht="15.75" customHeight="1">
      <c r="A158" s="1"/>
      <c r="P158" s="1"/>
    </row>
    <row r="159" spans="1:16" ht="15.75" customHeight="1">
      <c r="A159" s="1"/>
      <c r="P159" s="1"/>
    </row>
    <row r="160" spans="1:16" ht="15.75" customHeight="1">
      <c r="A160" s="1"/>
      <c r="P160" s="1"/>
    </row>
    <row r="161" spans="1:16" ht="15.75" customHeight="1">
      <c r="A161" s="1"/>
      <c r="P161" s="1"/>
    </row>
    <row r="162" spans="1:16" ht="15.75" customHeight="1">
      <c r="A162" s="1"/>
      <c r="P162" s="1"/>
    </row>
    <row r="163" spans="1:16" ht="15.75" customHeight="1">
      <c r="A163" s="1"/>
      <c r="P163" s="1"/>
    </row>
    <row r="164" spans="1:16" ht="15.75" customHeight="1">
      <c r="A164" s="1"/>
      <c r="P164" s="1"/>
    </row>
    <row r="165" spans="1:16" ht="15.75" customHeight="1">
      <c r="A165" s="1"/>
      <c r="P165" s="1"/>
    </row>
    <row r="166" spans="1:16" ht="15.75" customHeight="1">
      <c r="A166" s="1"/>
      <c r="P166" s="1"/>
    </row>
    <row r="167" spans="1:16" ht="15.75" customHeight="1">
      <c r="A167" s="1"/>
      <c r="P167" s="1"/>
    </row>
    <row r="168" spans="1:16" ht="15.75" customHeight="1">
      <c r="A168" s="1"/>
      <c r="P168" s="1"/>
    </row>
    <row r="169" spans="1:16" ht="15.75" customHeight="1">
      <c r="A169" s="1"/>
      <c r="P169" s="1"/>
    </row>
    <row r="170" spans="1:16" ht="15.75" customHeight="1">
      <c r="A170" s="1"/>
      <c r="P170" s="1"/>
    </row>
    <row r="171" spans="1:16" ht="15.75" customHeight="1">
      <c r="A171" s="1"/>
      <c r="P171" s="1"/>
    </row>
    <row r="172" spans="1:16" ht="15.75" customHeight="1">
      <c r="A172" s="1"/>
      <c r="P172" s="1"/>
    </row>
    <row r="173" spans="1:16" ht="15.75" customHeight="1">
      <c r="A173" s="1"/>
      <c r="P173" s="1"/>
    </row>
    <row r="174" spans="1:16" ht="15.75" customHeight="1">
      <c r="A174" s="1"/>
      <c r="P174" s="1"/>
    </row>
    <row r="175" spans="1:16" ht="15.75" customHeight="1">
      <c r="A175" s="1"/>
      <c r="P175" s="1"/>
    </row>
    <row r="176" spans="1:16" ht="15.75" customHeight="1">
      <c r="A176" s="1"/>
      <c r="P176" s="1"/>
    </row>
    <row r="177" spans="1:16" ht="15.75" customHeight="1">
      <c r="A177" s="1"/>
      <c r="P177" s="1"/>
    </row>
    <row r="178" spans="1:16" ht="15.75" customHeight="1">
      <c r="A178" s="1"/>
      <c r="P178" s="1"/>
    </row>
    <row r="179" spans="1:16" ht="15.75" customHeight="1">
      <c r="A179" s="1"/>
      <c r="P179" s="1"/>
    </row>
    <row r="180" spans="1:16" ht="15.75" customHeight="1">
      <c r="A180" s="1"/>
      <c r="P180" s="1"/>
    </row>
    <row r="181" spans="1:16" ht="15.75" customHeight="1">
      <c r="A181" s="1"/>
      <c r="P181" s="1"/>
    </row>
    <row r="182" spans="1:16" ht="15.75" customHeight="1">
      <c r="A182" s="1"/>
      <c r="P182" s="1"/>
    </row>
    <row r="183" spans="1:16" ht="15.75" customHeight="1">
      <c r="A183" s="1"/>
      <c r="P183" s="1"/>
    </row>
    <row r="184" spans="1:16" ht="15.75" customHeight="1">
      <c r="A184" s="1"/>
      <c r="P184" s="1"/>
    </row>
    <row r="185" spans="1:16" ht="15.75" customHeight="1">
      <c r="A185" s="1"/>
      <c r="P185" s="1"/>
    </row>
    <row r="186" spans="1:16" ht="15.75" customHeight="1">
      <c r="A186" s="1"/>
      <c r="P186" s="1"/>
    </row>
    <row r="187" spans="1:16" ht="15.75" customHeight="1">
      <c r="A187" s="1"/>
      <c r="P187" s="1"/>
    </row>
    <row r="188" spans="1:16" ht="15.75" customHeight="1">
      <c r="A188" s="1"/>
      <c r="P188" s="1"/>
    </row>
    <row r="189" spans="1:16" ht="15.75" customHeight="1">
      <c r="A189" s="1"/>
      <c r="P189" s="1"/>
    </row>
    <row r="190" spans="1:16" ht="15.75" customHeight="1">
      <c r="A190" s="1"/>
      <c r="P190" s="1"/>
    </row>
    <row r="191" spans="1:16" ht="15.75" customHeight="1">
      <c r="A191" s="1"/>
      <c r="P191" s="1"/>
    </row>
    <row r="192" spans="1:16" ht="15.75" customHeight="1">
      <c r="A192" s="1"/>
      <c r="P192" s="1"/>
    </row>
    <row r="193" spans="1:16" ht="15.75" customHeight="1">
      <c r="A193" s="1"/>
      <c r="P193" s="1"/>
    </row>
    <row r="194" spans="1:16" ht="15.75" customHeight="1">
      <c r="A194" s="1"/>
      <c r="P194" s="1"/>
    </row>
    <row r="195" spans="1:16" ht="15.75" customHeight="1">
      <c r="A195" s="1"/>
      <c r="P195" s="1"/>
    </row>
    <row r="196" spans="1:16" ht="15.75" customHeight="1">
      <c r="A196" s="1"/>
      <c r="P196" s="1"/>
    </row>
    <row r="197" spans="1:16" ht="15.75" customHeight="1">
      <c r="A197" s="1"/>
      <c r="P197" s="1"/>
    </row>
    <row r="198" spans="1:16" ht="15.75" customHeight="1">
      <c r="A198" s="1"/>
      <c r="P198" s="1"/>
    </row>
    <row r="199" spans="1:16" ht="15.75" customHeight="1">
      <c r="A199" s="1"/>
      <c r="P199" s="1"/>
    </row>
    <row r="200" spans="1:16" ht="15.75" customHeight="1">
      <c r="A200" s="1"/>
      <c r="P200" s="1"/>
    </row>
    <row r="201" spans="1:16" ht="15.75" customHeight="1">
      <c r="A201" s="1"/>
      <c r="P201" s="1"/>
    </row>
    <row r="202" spans="1:16" ht="15.75" customHeight="1">
      <c r="A202" s="1"/>
      <c r="P202" s="1"/>
    </row>
    <row r="203" spans="1:16" ht="15.75" customHeight="1">
      <c r="A203" s="1"/>
      <c r="P203" s="1"/>
    </row>
    <row r="204" spans="1:16" ht="15.75" customHeight="1">
      <c r="A204" s="1"/>
      <c r="P204" s="1"/>
    </row>
    <row r="205" spans="1:16" ht="15.75" customHeight="1">
      <c r="A205" s="1"/>
      <c r="P205" s="1"/>
    </row>
    <row r="206" spans="1:16" ht="15.75" customHeight="1">
      <c r="A206" s="1"/>
      <c r="P206" s="1"/>
    </row>
    <row r="207" spans="1:16" ht="15.75" customHeight="1">
      <c r="A207" s="1"/>
      <c r="P207" s="1"/>
    </row>
    <row r="208" spans="1:16" ht="15.75" customHeight="1">
      <c r="A208" s="1"/>
      <c r="P208" s="1"/>
    </row>
    <row r="209" spans="1:16" ht="15.75" customHeight="1">
      <c r="A209" s="1"/>
      <c r="P209" s="1"/>
    </row>
    <row r="210" spans="1:16" ht="15.75" customHeight="1">
      <c r="A210" s="1"/>
      <c r="P210" s="1"/>
    </row>
    <row r="211" spans="1:16" ht="15.75" customHeight="1">
      <c r="A211" s="1"/>
      <c r="P211" s="1"/>
    </row>
    <row r="212" spans="1:16" ht="15.75" customHeight="1">
      <c r="A212" s="1"/>
      <c r="P212" s="1"/>
    </row>
    <row r="213" spans="1:16" ht="15.75" customHeight="1">
      <c r="A213" s="1"/>
      <c r="P213" s="1"/>
    </row>
    <row r="214" spans="1:16" ht="15.75" customHeight="1">
      <c r="A214" s="1"/>
      <c r="P214" s="1"/>
    </row>
    <row r="215" spans="1:16" ht="15.75" customHeight="1">
      <c r="A215" s="1"/>
      <c r="P215" s="1"/>
    </row>
    <row r="216" spans="1:16" ht="15.75" customHeight="1">
      <c r="A216" s="1"/>
      <c r="P216" s="1"/>
    </row>
    <row r="217" spans="1:16" ht="15.75" customHeight="1">
      <c r="A217" s="1"/>
      <c r="P217" s="1"/>
    </row>
    <row r="218" spans="1:16" ht="15.75" customHeight="1">
      <c r="A218" s="1"/>
      <c r="P218" s="1"/>
    </row>
    <row r="219" spans="1:16" ht="15.75" customHeight="1">
      <c r="A219" s="1"/>
      <c r="P219" s="1"/>
    </row>
    <row r="220" spans="1:16" ht="15.75" customHeight="1">
      <c r="A220" s="1"/>
      <c r="P220" s="1"/>
    </row>
    <row r="221" spans="1:16" ht="15.75" customHeight="1">
      <c r="A221" s="1"/>
      <c r="P221" s="1"/>
    </row>
    <row r="222" spans="1:16" ht="15.75" customHeight="1">
      <c r="A222" s="1"/>
      <c r="P222" s="1"/>
    </row>
    <row r="223" spans="1:16" ht="15.75" customHeight="1">
      <c r="A223" s="1"/>
      <c r="P223" s="1"/>
    </row>
    <row r="224" spans="1:16" ht="15.75" customHeight="1">
      <c r="A224" s="1"/>
      <c r="P224" s="1"/>
    </row>
    <row r="225" spans="1:16" ht="15.75" customHeight="1">
      <c r="A225" s="1"/>
      <c r="P225" s="1"/>
    </row>
    <row r="226" spans="1:16" ht="15.75" customHeight="1">
      <c r="A226" s="1"/>
      <c r="P226" s="1"/>
    </row>
    <row r="227" spans="1:16" ht="15.75" customHeight="1">
      <c r="A227" s="1"/>
      <c r="P227" s="1"/>
    </row>
    <row r="228" spans="1:16" ht="15.75" customHeight="1">
      <c r="A228" s="1"/>
      <c r="P228" s="1"/>
    </row>
    <row r="229" spans="1:16" ht="15.75" customHeight="1">
      <c r="A229" s="1"/>
      <c r="P229" s="1"/>
    </row>
    <row r="230" spans="1:16" ht="15.75" customHeight="1">
      <c r="A230" s="1"/>
      <c r="P230" s="1"/>
    </row>
    <row r="231" spans="1:16" ht="15.75" customHeight="1">
      <c r="A231" s="1"/>
      <c r="P231" s="1"/>
    </row>
    <row r="232" spans="1:16" ht="15.75" customHeight="1">
      <c r="A232" s="1"/>
      <c r="P232" s="1"/>
    </row>
    <row r="233" spans="1:16" ht="15.75" customHeight="1">
      <c r="A233" s="1"/>
      <c r="P233" s="1"/>
    </row>
    <row r="234" spans="1:16" ht="15.75" customHeight="1">
      <c r="A234" s="1"/>
      <c r="P234" s="1"/>
    </row>
    <row r="235" spans="1:16" ht="15.75" customHeight="1">
      <c r="A235" s="1"/>
      <c r="P235" s="1"/>
    </row>
    <row r="236" spans="1:16" ht="15.75" customHeight="1">
      <c r="A236" s="1"/>
      <c r="P236" s="1"/>
    </row>
    <row r="237" spans="1:16" ht="15.75" customHeight="1">
      <c r="A237" s="1"/>
      <c r="P237" s="1"/>
    </row>
    <row r="238" spans="1:16" ht="15.75" customHeight="1">
      <c r="A238" s="1"/>
      <c r="P238" s="1"/>
    </row>
    <row r="239" spans="1:16" ht="15.75" customHeight="1">
      <c r="A239" s="1"/>
      <c r="P239" s="1"/>
    </row>
    <row r="240" spans="1:16" ht="15.75" customHeight="1">
      <c r="A240" s="1"/>
      <c r="P240" s="1"/>
    </row>
    <row r="241" spans="1:16" ht="15.75" customHeight="1">
      <c r="A241" s="1"/>
      <c r="P241" s="1"/>
    </row>
    <row r="242" spans="1:16" ht="15.75" customHeight="1">
      <c r="A242" s="1"/>
      <c r="P242" s="1"/>
    </row>
    <row r="243" spans="1:16" ht="15.75" customHeight="1">
      <c r="A243" s="1"/>
      <c r="P243" s="1"/>
    </row>
    <row r="244" spans="1:16" ht="15.75" customHeight="1">
      <c r="A244" s="1"/>
      <c r="P244" s="1"/>
    </row>
    <row r="245" spans="1:16" ht="15.75" customHeight="1">
      <c r="A245" s="1"/>
      <c r="P245" s="1"/>
    </row>
    <row r="246" spans="1:16" ht="15.75" customHeight="1">
      <c r="A246" s="1"/>
      <c r="P246" s="1"/>
    </row>
    <row r="247" spans="1:16" ht="15.75" customHeight="1">
      <c r="A247" s="1"/>
      <c r="P247" s="1"/>
    </row>
    <row r="248" spans="1:16" ht="15.75" customHeight="1">
      <c r="A248" s="1"/>
      <c r="P248" s="1"/>
    </row>
    <row r="249" spans="1:16" ht="15.75" customHeight="1">
      <c r="A249" s="1"/>
      <c r="P249" s="1"/>
    </row>
    <row r="250" spans="1:16" ht="15.75" customHeight="1">
      <c r="A250" s="1"/>
      <c r="P250" s="1"/>
    </row>
    <row r="251" spans="1:16" ht="15.75" customHeight="1">
      <c r="A251" s="1"/>
      <c r="P251" s="1"/>
    </row>
    <row r="252" spans="1:16" ht="15.75" customHeight="1">
      <c r="A252" s="1"/>
      <c r="P252" s="1"/>
    </row>
    <row r="253" spans="1:16" ht="15.75" customHeight="1">
      <c r="A253" s="1"/>
      <c r="P253" s="1"/>
    </row>
    <row r="254" spans="1:16" ht="15.75" customHeight="1">
      <c r="A254" s="1"/>
      <c r="P254" s="1"/>
    </row>
    <row r="255" spans="1:16" ht="15.75" customHeight="1">
      <c r="A255" s="1"/>
      <c r="P255" s="1"/>
    </row>
    <row r="256" spans="1:16" ht="15.75" customHeight="1">
      <c r="A256" s="1"/>
      <c r="P256" s="1"/>
    </row>
    <row r="257" spans="1:16" ht="15.75" customHeight="1">
      <c r="A257" s="1"/>
      <c r="P257" s="1"/>
    </row>
    <row r="258" spans="1:16" ht="15.75" customHeight="1">
      <c r="A258" s="1"/>
      <c r="P258" s="1"/>
    </row>
    <row r="259" spans="1:16" ht="15.75" customHeight="1">
      <c r="A259" s="1"/>
      <c r="P259" s="1"/>
    </row>
    <row r="260" spans="1:16" ht="15.75" customHeight="1">
      <c r="A260" s="1"/>
      <c r="P260" s="1"/>
    </row>
    <row r="261" spans="1:16" ht="15.75" customHeight="1">
      <c r="A261" s="1"/>
      <c r="P261" s="1"/>
    </row>
    <row r="262" spans="1:16" ht="15.75" customHeight="1">
      <c r="A262" s="1"/>
      <c r="P262" s="1"/>
    </row>
    <row r="263" spans="1:16" ht="15.75" customHeight="1">
      <c r="A263" s="1"/>
      <c r="P263" s="1"/>
    </row>
    <row r="264" spans="1:16" ht="15.75" customHeight="1">
      <c r="A264" s="1"/>
      <c r="P264" s="1"/>
    </row>
    <row r="265" spans="1:16" ht="15.75" customHeight="1">
      <c r="A265" s="1"/>
      <c r="P265" s="1"/>
    </row>
    <row r="266" spans="1:16" ht="15.75" customHeight="1">
      <c r="A266" s="1"/>
      <c r="P266" s="1"/>
    </row>
    <row r="267" spans="1:16" ht="15.75" customHeight="1">
      <c r="A267" s="1"/>
      <c r="P267" s="1"/>
    </row>
    <row r="268" spans="1:16" ht="15.75" customHeight="1">
      <c r="A268" s="1"/>
      <c r="P268" s="1"/>
    </row>
    <row r="269" spans="1:16" ht="15.75" customHeight="1">
      <c r="A269" s="1"/>
      <c r="P269" s="1"/>
    </row>
    <row r="270" spans="1:16" ht="15.75" customHeight="1">
      <c r="A270" s="1"/>
      <c r="P270" s="1"/>
    </row>
    <row r="271" spans="1:16" ht="15.75" customHeight="1">
      <c r="A271" s="1"/>
      <c r="P271" s="1"/>
    </row>
    <row r="272" spans="1:16" ht="15.75" customHeight="1">
      <c r="A272" s="1"/>
      <c r="P272" s="1"/>
    </row>
    <row r="273" spans="1:16" ht="15.75" customHeight="1">
      <c r="A273" s="1"/>
      <c r="P273" s="1"/>
    </row>
    <row r="274" spans="1:16" ht="15.75" customHeight="1">
      <c r="A274" s="1"/>
      <c r="P274" s="1"/>
    </row>
    <row r="275" spans="1:16" ht="15.75" customHeight="1">
      <c r="A275" s="1"/>
      <c r="P275" s="1"/>
    </row>
    <row r="276" spans="1:16" ht="15.75" customHeight="1">
      <c r="A276" s="1"/>
      <c r="P276" s="1"/>
    </row>
    <row r="277" spans="1:16" ht="15.75" customHeight="1">
      <c r="A277" s="1"/>
      <c r="P277" s="1"/>
    </row>
    <row r="278" spans="1:16" ht="15.75" customHeight="1">
      <c r="A278" s="1"/>
      <c r="P278" s="1"/>
    </row>
    <row r="279" spans="1:16" ht="15.75" customHeight="1">
      <c r="A279" s="1"/>
      <c r="P279" s="1"/>
    </row>
    <row r="280" spans="1:16" ht="15.75" customHeight="1">
      <c r="A280" s="1"/>
      <c r="P280" s="1"/>
    </row>
    <row r="281" spans="1:16" ht="15.75" customHeight="1">
      <c r="A281" s="1"/>
      <c r="P281" s="1"/>
    </row>
    <row r="282" spans="1:16" ht="15.75" customHeight="1">
      <c r="A282" s="1"/>
      <c r="P282" s="1"/>
    </row>
    <row r="283" spans="1:16" ht="15.75" customHeight="1">
      <c r="A283" s="1"/>
      <c r="P283" s="1"/>
    </row>
    <row r="284" spans="1:16" ht="15.75" customHeight="1">
      <c r="A284" s="1"/>
      <c r="P284" s="1"/>
    </row>
    <row r="285" spans="1:16" ht="15.75" customHeight="1">
      <c r="A285" s="1"/>
      <c r="P285" s="1"/>
    </row>
    <row r="286" spans="1:16" ht="15.75" customHeight="1">
      <c r="A286" s="1"/>
      <c r="P286" s="1"/>
    </row>
    <row r="287" spans="1:16" ht="15.75" customHeight="1">
      <c r="A287" s="1"/>
      <c r="P287" s="1"/>
    </row>
    <row r="288" spans="1:16" ht="15.75" customHeight="1">
      <c r="A288" s="1"/>
      <c r="P288" s="1"/>
    </row>
    <row r="289" spans="1:16" ht="15.75" customHeight="1">
      <c r="A289" s="1"/>
      <c r="P289" s="1"/>
    </row>
    <row r="290" spans="1:16" ht="15.75" customHeight="1">
      <c r="A290" s="1"/>
      <c r="P290" s="1"/>
    </row>
    <row r="291" spans="1:16" ht="15.75" customHeight="1">
      <c r="A291" s="1"/>
      <c r="P291" s="1"/>
    </row>
    <row r="292" spans="1:16" ht="15.75" customHeight="1">
      <c r="A292" s="1"/>
      <c r="P292" s="1"/>
    </row>
    <row r="293" spans="1:16" ht="15.75" customHeight="1">
      <c r="A293" s="1"/>
      <c r="P293" s="1"/>
    </row>
    <row r="294" spans="1:16" ht="15.75" customHeight="1">
      <c r="A294" s="1"/>
      <c r="P294" s="1"/>
    </row>
    <row r="295" spans="1:16" ht="15.75" customHeight="1">
      <c r="A295" s="1"/>
      <c r="P295" s="1"/>
    </row>
    <row r="296" spans="1:16" ht="15.75" customHeight="1">
      <c r="A296" s="1"/>
      <c r="P296" s="1"/>
    </row>
    <row r="297" spans="1:16" ht="15.75" customHeight="1">
      <c r="A297" s="1"/>
      <c r="P297" s="1"/>
    </row>
    <row r="298" spans="1:16" ht="15.75" customHeight="1">
      <c r="A298" s="1"/>
      <c r="P298" s="1"/>
    </row>
    <row r="299" spans="1:16" ht="15.75" customHeight="1">
      <c r="A299" s="1"/>
      <c r="P299" s="1"/>
    </row>
    <row r="300" spans="1:16" ht="15.75" customHeight="1">
      <c r="A300" s="1"/>
      <c r="P300" s="1"/>
    </row>
    <row r="301" spans="1:16" ht="15.75" customHeight="1">
      <c r="A301" s="1"/>
      <c r="P301" s="1"/>
    </row>
    <row r="302" spans="1:16" ht="15.75" customHeight="1">
      <c r="A302" s="1"/>
      <c r="P302" s="1"/>
    </row>
    <row r="303" spans="1:16" ht="15.75" customHeight="1">
      <c r="A303" s="1"/>
      <c r="P303" s="1"/>
    </row>
    <row r="304" spans="1:16" ht="15.75" customHeight="1">
      <c r="A304" s="1"/>
      <c r="P304" s="1"/>
    </row>
    <row r="305" spans="1:16" ht="15.75" customHeight="1">
      <c r="A305" s="1"/>
      <c r="P305" s="1"/>
    </row>
    <row r="306" spans="1:16" ht="15.75" customHeight="1">
      <c r="A306" s="1"/>
      <c r="P306" s="1"/>
    </row>
    <row r="307" spans="1:16" ht="15.75" customHeight="1">
      <c r="A307" s="1"/>
      <c r="P307" s="1"/>
    </row>
    <row r="308" spans="1:16" ht="15.75" customHeight="1">
      <c r="A308" s="1"/>
      <c r="P308" s="1"/>
    </row>
    <row r="309" spans="1:16" ht="15.75" customHeight="1">
      <c r="A309" s="1"/>
      <c r="P309" s="1"/>
    </row>
    <row r="310" spans="1:16" ht="15.75" customHeight="1">
      <c r="A310" s="1"/>
      <c r="P310" s="1"/>
    </row>
    <row r="311" spans="1:16" ht="15.75" customHeight="1">
      <c r="A311" s="1"/>
      <c r="P311" s="1"/>
    </row>
    <row r="312" spans="1:16" ht="15.75" customHeight="1">
      <c r="A312" s="1"/>
      <c r="P312" s="1"/>
    </row>
    <row r="313" spans="1:16" ht="15.75" customHeight="1">
      <c r="A313" s="1"/>
      <c r="P313" s="1"/>
    </row>
    <row r="314" spans="1:16" ht="15.75" customHeight="1">
      <c r="A314" s="1"/>
      <c r="P314" s="1"/>
    </row>
    <row r="315" spans="1:16" ht="15.75" customHeight="1">
      <c r="A315" s="1"/>
      <c r="P315" s="1"/>
    </row>
    <row r="316" spans="1:16" ht="15.75" customHeight="1">
      <c r="A316" s="1"/>
      <c r="P316" s="1"/>
    </row>
    <row r="317" spans="1:16" ht="15.75" customHeight="1">
      <c r="A317" s="1"/>
      <c r="P317" s="1"/>
    </row>
    <row r="318" spans="1:16" ht="15.75" customHeight="1">
      <c r="A318" s="1"/>
      <c r="P318" s="1"/>
    </row>
    <row r="319" spans="1:16" ht="15.75" customHeight="1">
      <c r="A319" s="1"/>
      <c r="P319" s="1"/>
    </row>
    <row r="320" spans="1:16" ht="15.75" customHeight="1">
      <c r="A320" s="1"/>
      <c r="P320" s="1"/>
    </row>
    <row r="321" spans="1:16" ht="15.75" customHeight="1">
      <c r="A321" s="1"/>
      <c r="P321" s="1"/>
    </row>
    <row r="322" spans="1:16" ht="15.75" customHeight="1">
      <c r="A322" s="1"/>
      <c r="P322" s="1"/>
    </row>
    <row r="323" spans="1:16" ht="15.75" customHeight="1">
      <c r="A323" s="1"/>
      <c r="P323" s="1"/>
    </row>
    <row r="324" spans="1:16" ht="15.75" customHeight="1">
      <c r="A324" s="1"/>
      <c r="P324" s="1"/>
    </row>
    <row r="325" spans="1:16" ht="15.75" customHeight="1">
      <c r="A325" s="1"/>
      <c r="P325" s="1"/>
    </row>
    <row r="326" spans="1:16" ht="15.75" customHeight="1">
      <c r="A326" s="1"/>
      <c r="P326" s="1"/>
    </row>
    <row r="327" spans="1:16" ht="15.75" customHeight="1">
      <c r="A327" s="1"/>
      <c r="P327" s="1"/>
    </row>
    <row r="328" spans="1:16" ht="15.75" customHeight="1">
      <c r="A328" s="1"/>
      <c r="P328" s="1"/>
    </row>
    <row r="329" spans="1:16" ht="15.75" customHeight="1">
      <c r="A329" s="1"/>
      <c r="P329" s="1"/>
    </row>
    <row r="330" spans="1:16" ht="15.75" customHeight="1">
      <c r="A330" s="1"/>
      <c r="P330" s="1"/>
    </row>
    <row r="331" spans="1:16" ht="15.75" customHeight="1">
      <c r="A331" s="1"/>
      <c r="P331" s="1"/>
    </row>
    <row r="332" spans="1:16" ht="15.75" customHeight="1">
      <c r="A332" s="1"/>
      <c r="P332" s="1"/>
    </row>
    <row r="333" spans="1:16" ht="15.75" customHeight="1">
      <c r="A333" s="1"/>
      <c r="P333" s="1"/>
    </row>
    <row r="334" spans="1:16" ht="15.75" customHeight="1">
      <c r="A334" s="1"/>
      <c r="P334" s="1"/>
    </row>
    <row r="335" spans="1:16" ht="15.75" customHeight="1">
      <c r="A335" s="1"/>
      <c r="P335" s="1"/>
    </row>
    <row r="336" spans="1:16" ht="15.75" customHeight="1">
      <c r="A336" s="1"/>
      <c r="P336" s="1"/>
    </row>
    <row r="337" spans="1:16" ht="15.75" customHeight="1">
      <c r="A337" s="1"/>
      <c r="P337" s="1"/>
    </row>
    <row r="338" spans="1:16" ht="15.75" customHeight="1">
      <c r="A338" s="1"/>
      <c r="P338" s="1"/>
    </row>
    <row r="339" spans="1:16" ht="15.75" customHeight="1">
      <c r="A339" s="1"/>
      <c r="P339" s="1"/>
    </row>
    <row r="340" spans="1:16" ht="15.75" customHeight="1">
      <c r="A340" s="1"/>
      <c r="P340" s="1"/>
    </row>
    <row r="341" spans="1:16" ht="15.75" customHeight="1">
      <c r="A341" s="1"/>
      <c r="P341" s="1"/>
    </row>
    <row r="342" spans="1:16" ht="15.75" customHeight="1">
      <c r="A342" s="1"/>
      <c r="P342" s="1"/>
    </row>
    <row r="343" spans="1:16" ht="15.75" customHeight="1">
      <c r="A343" s="1"/>
      <c r="P343" s="1"/>
    </row>
    <row r="344" spans="1:16" ht="15.75" customHeight="1">
      <c r="A344" s="1"/>
      <c r="P344" s="1"/>
    </row>
    <row r="345" spans="1:16" ht="15.75" customHeight="1">
      <c r="A345" s="1"/>
      <c r="P345" s="1"/>
    </row>
    <row r="346" spans="1:16" ht="15.75" customHeight="1">
      <c r="A346" s="1"/>
      <c r="P346" s="1"/>
    </row>
    <row r="347" spans="1:16" ht="15.75" customHeight="1">
      <c r="A347" s="1"/>
      <c r="P347" s="1"/>
    </row>
    <row r="348" spans="1:16" ht="15.75" customHeight="1">
      <c r="A348" s="1"/>
      <c r="P348" s="1"/>
    </row>
    <row r="349" spans="1:16" ht="15.75" customHeight="1">
      <c r="A349" s="1"/>
      <c r="P349" s="1"/>
    </row>
    <row r="350" spans="1:16" ht="15.75" customHeight="1">
      <c r="A350" s="1"/>
      <c r="P350" s="1"/>
    </row>
    <row r="351" spans="1:16" ht="15.75" customHeight="1">
      <c r="A351" s="1"/>
      <c r="P351" s="1"/>
    </row>
    <row r="352" spans="1:16" ht="15.75" customHeight="1">
      <c r="A352" s="1"/>
      <c r="P352" s="1"/>
    </row>
    <row r="353" spans="1:16" ht="15.75" customHeight="1">
      <c r="A353" s="1"/>
      <c r="P353" s="1"/>
    </row>
    <row r="354" spans="1:16" ht="15.75" customHeight="1">
      <c r="A354" s="1"/>
      <c r="P354" s="1"/>
    </row>
    <row r="355" spans="1:16" ht="15.75" customHeight="1">
      <c r="A355" s="1"/>
      <c r="P355" s="1"/>
    </row>
    <row r="356" spans="1:16" ht="15.75" customHeight="1">
      <c r="A356" s="1"/>
      <c r="P356" s="1"/>
    </row>
    <row r="357" spans="1:16" ht="15.75" customHeight="1">
      <c r="A357" s="1"/>
      <c r="P357" s="1"/>
    </row>
    <row r="358" spans="1:16" ht="15.75" customHeight="1">
      <c r="A358" s="1"/>
      <c r="P358" s="1"/>
    </row>
    <row r="359" spans="1:16" ht="15.75" customHeight="1">
      <c r="A359" s="1"/>
      <c r="P359" s="1"/>
    </row>
    <row r="360" spans="1:16" ht="15.75" customHeight="1">
      <c r="A360" s="1"/>
      <c r="P360" s="1"/>
    </row>
    <row r="361" spans="1:16" ht="15.75" customHeight="1">
      <c r="A361" s="1"/>
      <c r="P361" s="1"/>
    </row>
    <row r="362" spans="1:16" ht="15.75" customHeight="1">
      <c r="A362" s="1"/>
      <c r="P362" s="1"/>
    </row>
    <row r="363" spans="1:16" ht="15.75" customHeight="1">
      <c r="A363" s="1"/>
      <c r="P363" s="1"/>
    </row>
    <row r="364" spans="1:16" ht="15.75" customHeight="1">
      <c r="A364" s="1"/>
      <c r="P364" s="1"/>
    </row>
    <row r="365" spans="1:16" ht="15.75" customHeight="1">
      <c r="A365" s="1"/>
      <c r="P365" s="1"/>
    </row>
    <row r="366" spans="1:16" ht="15.75" customHeight="1">
      <c r="A366" s="1"/>
      <c r="P366" s="1"/>
    </row>
    <row r="367" spans="1:16" ht="15.75" customHeight="1">
      <c r="A367" s="1"/>
      <c r="P367" s="1"/>
    </row>
    <row r="368" spans="1:16" ht="15.75" customHeight="1">
      <c r="A368" s="1"/>
      <c r="P368" s="1"/>
    </row>
    <row r="369" spans="1:16" ht="15.75" customHeight="1">
      <c r="A369" s="1"/>
      <c r="P369" s="1"/>
    </row>
    <row r="370" spans="1:16" ht="15.75" customHeight="1">
      <c r="A370" s="1"/>
      <c r="P370" s="1"/>
    </row>
    <row r="371" spans="1:16" ht="15.75" customHeight="1">
      <c r="A371" s="1"/>
      <c r="P371" s="1"/>
    </row>
    <row r="372" spans="1:16" ht="15.75" customHeight="1">
      <c r="A372" s="1"/>
      <c r="P372" s="1"/>
    </row>
    <row r="373" spans="1:16" ht="15.75" customHeight="1">
      <c r="A373" s="1"/>
      <c r="P373" s="1"/>
    </row>
    <row r="374" spans="1:16" ht="15.75" customHeight="1">
      <c r="A374" s="1"/>
      <c r="P374" s="1"/>
    </row>
    <row r="375" spans="1:16" ht="15.75" customHeight="1">
      <c r="A375" s="1"/>
      <c r="P375" s="1"/>
    </row>
    <row r="376" spans="1:16" ht="15.75" customHeight="1">
      <c r="A376" s="1"/>
      <c r="P376" s="1"/>
    </row>
    <row r="377" spans="1:16" ht="15.75" customHeight="1">
      <c r="A377" s="1"/>
      <c r="P377" s="1"/>
    </row>
    <row r="378" spans="1:16" ht="15.75" customHeight="1">
      <c r="A378" s="1"/>
      <c r="P378" s="1"/>
    </row>
    <row r="379" spans="1:16" ht="15.75" customHeight="1">
      <c r="A379" s="1"/>
      <c r="P379" s="1"/>
    </row>
    <row r="380" spans="1:16" ht="15.75" customHeight="1">
      <c r="A380" s="1"/>
      <c r="P380" s="1"/>
    </row>
    <row r="381" spans="1:16" ht="15.75" customHeight="1">
      <c r="A381" s="1"/>
      <c r="P381" s="1"/>
    </row>
    <row r="382" spans="1:16" ht="15.75" customHeight="1">
      <c r="A382" s="1"/>
      <c r="P382" s="1"/>
    </row>
    <row r="383" spans="1:16" ht="15.75" customHeight="1">
      <c r="A383" s="1"/>
      <c r="P383" s="1"/>
    </row>
    <row r="384" spans="1:16" ht="15.75" customHeight="1">
      <c r="A384" s="1"/>
      <c r="P384" s="1"/>
    </row>
    <row r="385" spans="1:16" ht="15.75" customHeight="1">
      <c r="A385" s="1"/>
      <c r="P385" s="1"/>
    </row>
    <row r="386" spans="1:16" ht="15.75" customHeight="1">
      <c r="A386" s="1"/>
      <c r="P386" s="1"/>
    </row>
    <row r="387" spans="1:16" ht="15.75" customHeight="1">
      <c r="A387" s="1"/>
      <c r="P387" s="1"/>
    </row>
    <row r="388" spans="1:16" ht="15.75" customHeight="1">
      <c r="A388" s="1"/>
      <c r="P388" s="1"/>
    </row>
    <row r="389" spans="1:16" ht="15.75" customHeight="1">
      <c r="A389" s="1"/>
      <c r="P389" s="1"/>
    </row>
    <row r="390" spans="1:16" ht="15.75" customHeight="1">
      <c r="A390" s="1"/>
      <c r="P390" s="1"/>
    </row>
    <row r="391" spans="1:16" ht="15.75" customHeight="1">
      <c r="A391" s="1"/>
      <c r="P391" s="1"/>
    </row>
    <row r="392" spans="1:16" ht="15.75" customHeight="1">
      <c r="A392" s="1"/>
      <c r="P392" s="1"/>
    </row>
    <row r="393" spans="1:16" ht="15.75" customHeight="1">
      <c r="A393" s="1"/>
      <c r="P393" s="1"/>
    </row>
    <row r="394" spans="1:16" ht="15.75" customHeight="1">
      <c r="A394" s="1"/>
      <c r="P394" s="1"/>
    </row>
    <row r="395" spans="1:16" ht="15.75" customHeight="1">
      <c r="A395" s="1"/>
      <c r="P395" s="1"/>
    </row>
    <row r="396" spans="1:16" ht="15.75" customHeight="1">
      <c r="A396" s="1"/>
      <c r="P396" s="1"/>
    </row>
    <row r="397" spans="1:16" ht="15.75" customHeight="1">
      <c r="A397" s="1"/>
      <c r="P397" s="1"/>
    </row>
    <row r="398" spans="1:16" ht="15.75" customHeight="1">
      <c r="A398" s="1"/>
      <c r="P398" s="1"/>
    </row>
    <row r="399" spans="1:16" ht="15.75" customHeight="1">
      <c r="A399" s="1"/>
      <c r="P399" s="1"/>
    </row>
    <row r="400" spans="1:16" ht="15.75" customHeight="1">
      <c r="A400" s="1"/>
      <c r="P400" s="1"/>
    </row>
    <row r="401" spans="1:16" ht="15.75" customHeight="1">
      <c r="A401" s="1"/>
      <c r="P401" s="1"/>
    </row>
    <row r="402" spans="1:16" ht="15.75" customHeight="1">
      <c r="A402" s="1"/>
      <c r="P402" s="1"/>
    </row>
    <row r="403" spans="1:16" ht="15.75" customHeight="1">
      <c r="A403" s="1"/>
      <c r="P403" s="1"/>
    </row>
    <row r="404" spans="1:16" ht="15.75" customHeight="1">
      <c r="A404" s="1"/>
      <c r="P404" s="1"/>
    </row>
    <row r="405" spans="1:16" ht="15.75" customHeight="1">
      <c r="A405" s="1"/>
      <c r="P405" s="1"/>
    </row>
    <row r="406" spans="1:16" ht="15.75" customHeight="1">
      <c r="A406" s="1"/>
      <c r="P406" s="1"/>
    </row>
    <row r="407" spans="1:16" ht="15.75" customHeight="1">
      <c r="A407" s="1"/>
      <c r="P407" s="1"/>
    </row>
    <row r="408" spans="1:16" ht="15.75" customHeight="1">
      <c r="A408" s="1"/>
      <c r="P408" s="1"/>
    </row>
    <row r="409" spans="1:16" ht="15.75" customHeight="1">
      <c r="A409" s="1"/>
      <c r="P409" s="1"/>
    </row>
    <row r="410" spans="1:16" ht="15.75" customHeight="1">
      <c r="A410" s="1"/>
      <c r="P410" s="1"/>
    </row>
    <row r="411" spans="1:16" ht="15.75" customHeight="1">
      <c r="A411" s="1"/>
      <c r="P411" s="1"/>
    </row>
    <row r="412" spans="1:16" ht="15.75" customHeight="1">
      <c r="A412" s="1"/>
      <c r="P412" s="1"/>
    </row>
    <row r="413" spans="1:16" ht="15.75" customHeight="1">
      <c r="A413" s="1"/>
      <c r="P413" s="1"/>
    </row>
    <row r="414" spans="1:16" ht="15.75" customHeight="1">
      <c r="A414" s="1"/>
      <c r="P414" s="1"/>
    </row>
    <row r="415" spans="1:16" ht="15.75" customHeight="1">
      <c r="A415" s="1"/>
      <c r="P415" s="1"/>
    </row>
    <row r="416" spans="1:16" ht="15.75" customHeight="1">
      <c r="A416" s="1"/>
      <c r="P416" s="1"/>
    </row>
    <row r="417" spans="1:16" ht="15.75" customHeight="1">
      <c r="A417" s="1"/>
      <c r="P417" s="1"/>
    </row>
    <row r="418" spans="1:16" ht="15.75" customHeight="1">
      <c r="A418" s="1"/>
      <c r="P418" s="1"/>
    </row>
    <row r="419" spans="1:16" ht="15.75" customHeight="1">
      <c r="A419" s="1"/>
      <c r="P419" s="1"/>
    </row>
    <row r="420" spans="1:16" ht="15.75" customHeight="1">
      <c r="A420" s="1"/>
      <c r="P420" s="1"/>
    </row>
    <row r="421" spans="1:16" ht="15.75" customHeight="1">
      <c r="A421" s="1"/>
      <c r="P421" s="1"/>
    </row>
    <row r="422" spans="1:16" ht="15.75" customHeight="1">
      <c r="A422" s="1"/>
      <c r="P422" s="1"/>
    </row>
    <row r="423" spans="1:16" ht="15.75" customHeight="1">
      <c r="A423" s="1"/>
      <c r="P423" s="1"/>
    </row>
    <row r="424" spans="1:16" ht="15.75" customHeight="1">
      <c r="A424" s="1"/>
      <c r="P424" s="1"/>
    </row>
    <row r="425" spans="1:16" ht="15.75" customHeight="1">
      <c r="A425" s="1"/>
      <c r="P425" s="1"/>
    </row>
    <row r="426" spans="1:16" ht="15.75" customHeight="1">
      <c r="A426" s="1"/>
      <c r="P426" s="1"/>
    </row>
    <row r="427" spans="1:16" ht="15.75" customHeight="1">
      <c r="A427" s="1"/>
      <c r="P427" s="1"/>
    </row>
    <row r="428" spans="1:16" ht="15.75" customHeight="1">
      <c r="A428" s="1"/>
      <c r="P428" s="1"/>
    </row>
    <row r="429" spans="1:16" ht="15.75" customHeight="1">
      <c r="A429" s="1"/>
      <c r="P429" s="1"/>
    </row>
    <row r="430" spans="1:16" ht="15.75" customHeight="1">
      <c r="A430" s="1"/>
      <c r="P430" s="1"/>
    </row>
    <row r="431" spans="1:16" ht="15.75" customHeight="1">
      <c r="A431" s="1"/>
      <c r="P431" s="1"/>
    </row>
    <row r="432" spans="1:16" ht="15.75" customHeight="1">
      <c r="A432" s="1"/>
      <c r="P432" s="1"/>
    </row>
    <row r="433" spans="1:16" ht="15.75" customHeight="1">
      <c r="A433" s="1"/>
      <c r="P433" s="1"/>
    </row>
    <row r="434" spans="1:16" ht="15.75" customHeight="1">
      <c r="A434" s="1"/>
      <c r="P434" s="1"/>
    </row>
    <row r="435" spans="1:16" ht="15.75" customHeight="1">
      <c r="A435" s="1"/>
      <c r="P435" s="1"/>
    </row>
    <row r="436" spans="1:16" ht="15.75" customHeight="1">
      <c r="A436" s="1"/>
      <c r="P436" s="1"/>
    </row>
    <row r="437" spans="1:16" ht="15.75" customHeight="1">
      <c r="A437" s="1"/>
      <c r="P437" s="1"/>
    </row>
    <row r="438" spans="1:16" ht="15.75" customHeight="1">
      <c r="A438" s="1"/>
      <c r="P438" s="1"/>
    </row>
    <row r="439" spans="1:16" ht="15.75" customHeight="1">
      <c r="A439" s="1"/>
      <c r="P439" s="1"/>
    </row>
    <row r="440" spans="1:16" ht="15.75" customHeight="1">
      <c r="A440" s="1"/>
      <c r="P440" s="1"/>
    </row>
    <row r="441" spans="1:16" ht="15.75" customHeight="1">
      <c r="A441" s="1"/>
      <c r="P441" s="1"/>
    </row>
    <row r="442" spans="1:16" ht="15.75" customHeight="1">
      <c r="A442" s="1"/>
      <c r="P442" s="1"/>
    </row>
    <row r="443" spans="1:16" ht="15.75" customHeight="1">
      <c r="A443" s="1"/>
      <c r="P443" s="1"/>
    </row>
    <row r="444" spans="1:16" ht="15.75" customHeight="1">
      <c r="A444" s="1"/>
      <c r="P444" s="1"/>
    </row>
    <row r="445" spans="1:16" ht="15.75" customHeight="1">
      <c r="A445" s="1"/>
      <c r="P445" s="1"/>
    </row>
    <row r="446" spans="1:16" ht="15.75" customHeight="1">
      <c r="A446" s="1"/>
      <c r="P446" s="1"/>
    </row>
    <row r="447" spans="1:16" ht="15.75" customHeight="1">
      <c r="A447" s="1"/>
      <c r="P447" s="1"/>
    </row>
    <row r="448" spans="1:16" ht="15.75" customHeight="1">
      <c r="A448" s="1"/>
      <c r="P448" s="1"/>
    </row>
    <row r="449" spans="1:16" ht="15.75" customHeight="1">
      <c r="A449" s="1"/>
      <c r="P449" s="1"/>
    </row>
    <row r="450" spans="1:16" ht="15.75" customHeight="1">
      <c r="A450" s="1"/>
      <c r="P450" s="1"/>
    </row>
    <row r="451" spans="1:16" ht="15.75" customHeight="1">
      <c r="A451" s="1"/>
      <c r="P451" s="1"/>
    </row>
    <row r="452" spans="1:16" ht="15.75" customHeight="1">
      <c r="A452" s="1"/>
      <c r="P452" s="1"/>
    </row>
    <row r="453" spans="1:16" ht="15.75" customHeight="1">
      <c r="A453" s="1"/>
      <c r="P453" s="1"/>
    </row>
    <row r="454" spans="1:16" ht="15.75" customHeight="1">
      <c r="A454" s="1"/>
      <c r="P454" s="1"/>
    </row>
    <row r="455" spans="1:16" ht="15.75" customHeight="1">
      <c r="A455" s="1"/>
      <c r="P455" s="1"/>
    </row>
    <row r="456" spans="1:16" ht="15.75" customHeight="1">
      <c r="A456" s="1"/>
      <c r="P456" s="1"/>
    </row>
    <row r="457" spans="1:16" ht="15.75" customHeight="1">
      <c r="A457" s="1"/>
      <c r="P457" s="1"/>
    </row>
    <row r="458" spans="1:16" ht="15.75" customHeight="1">
      <c r="A458" s="1"/>
      <c r="P458" s="1"/>
    </row>
    <row r="459" spans="1:16" ht="15.75" customHeight="1">
      <c r="A459" s="1"/>
      <c r="P459" s="1"/>
    </row>
    <row r="460" spans="1:16" ht="15.75" customHeight="1">
      <c r="A460" s="1"/>
      <c r="P460" s="1"/>
    </row>
    <row r="461" spans="1:16" ht="15.75" customHeight="1">
      <c r="A461" s="1"/>
      <c r="P461" s="1"/>
    </row>
    <row r="462" spans="1:16" ht="15.75" customHeight="1">
      <c r="A462" s="1"/>
      <c r="P462" s="1"/>
    </row>
    <row r="463" spans="1:16" ht="15.75" customHeight="1">
      <c r="A463" s="1"/>
      <c r="P463" s="1"/>
    </row>
    <row r="464" spans="1:16" ht="15.75" customHeight="1">
      <c r="A464" s="1"/>
      <c r="P464" s="1"/>
    </row>
    <row r="465" spans="1:16" ht="15.75" customHeight="1">
      <c r="A465" s="1"/>
      <c r="P465" s="1"/>
    </row>
    <row r="466" spans="1:16" ht="15.75" customHeight="1">
      <c r="A466" s="1"/>
      <c r="P466" s="1"/>
    </row>
    <row r="467" spans="1:16" ht="15.75" customHeight="1">
      <c r="A467" s="1"/>
      <c r="P467" s="1"/>
    </row>
    <row r="468" spans="1:16" ht="15.75" customHeight="1">
      <c r="A468" s="1"/>
      <c r="P468" s="1"/>
    </row>
    <row r="469" spans="1:16" ht="15.75" customHeight="1">
      <c r="A469" s="1"/>
      <c r="P469" s="1"/>
    </row>
    <row r="470" spans="1:16" ht="15.75" customHeight="1">
      <c r="A470" s="1"/>
      <c r="P470" s="1"/>
    </row>
    <row r="471" spans="1:16" ht="15.75" customHeight="1">
      <c r="A471" s="1"/>
      <c r="P471" s="1"/>
    </row>
    <row r="472" spans="1:16" ht="15.75" customHeight="1">
      <c r="A472" s="1"/>
      <c r="P472" s="1"/>
    </row>
    <row r="473" spans="1:16" ht="15.75" customHeight="1">
      <c r="A473" s="1"/>
      <c r="P473" s="1"/>
    </row>
    <row r="474" spans="1:16" ht="15.75" customHeight="1">
      <c r="A474" s="1"/>
      <c r="P474" s="1"/>
    </row>
    <row r="475" spans="1:16" ht="15.75" customHeight="1">
      <c r="A475" s="1"/>
      <c r="P475" s="1"/>
    </row>
    <row r="476" spans="1:16" ht="15.75" customHeight="1">
      <c r="A476" s="1"/>
      <c r="P476" s="1"/>
    </row>
    <row r="477" spans="1:16" ht="15.75" customHeight="1">
      <c r="A477" s="1"/>
      <c r="P477" s="1"/>
    </row>
    <row r="478" spans="1:16" ht="15.75" customHeight="1">
      <c r="A478" s="1"/>
      <c r="P478" s="1"/>
    </row>
    <row r="479" spans="1:16" ht="15.75" customHeight="1">
      <c r="A479" s="1"/>
      <c r="P479" s="1"/>
    </row>
    <row r="480" spans="1:16" ht="15.75" customHeight="1">
      <c r="A480" s="1"/>
      <c r="P480" s="1"/>
    </row>
    <row r="481" spans="1:16" ht="15.75" customHeight="1">
      <c r="A481" s="1"/>
      <c r="P481" s="1"/>
    </row>
    <row r="482" spans="1:16" ht="15.75" customHeight="1">
      <c r="A482" s="1"/>
      <c r="P482" s="1"/>
    </row>
    <row r="483" spans="1:16" ht="15.75" customHeight="1">
      <c r="A483" s="1"/>
      <c r="P483" s="1"/>
    </row>
    <row r="484" spans="1:16" ht="15.75" customHeight="1">
      <c r="A484" s="1"/>
      <c r="P484" s="1"/>
    </row>
    <row r="485" spans="1:16" ht="15.75" customHeight="1">
      <c r="A485" s="1"/>
      <c r="P485" s="1"/>
    </row>
    <row r="486" spans="1:16" ht="15.75" customHeight="1">
      <c r="A486" s="1"/>
      <c r="P486" s="1"/>
    </row>
    <row r="487" spans="1:16" ht="15.75" customHeight="1">
      <c r="A487" s="1"/>
      <c r="P487" s="1"/>
    </row>
    <row r="488" spans="1:16" ht="15.75" customHeight="1">
      <c r="A488" s="1"/>
      <c r="P488" s="1"/>
    </row>
    <row r="489" spans="1:16" ht="15.75" customHeight="1">
      <c r="A489" s="1"/>
      <c r="P489" s="1"/>
    </row>
    <row r="490" spans="1:16" ht="15.75" customHeight="1">
      <c r="A490" s="1"/>
      <c r="P490" s="1"/>
    </row>
    <row r="491" spans="1:16" ht="15.75" customHeight="1">
      <c r="A491" s="1"/>
      <c r="P491" s="1"/>
    </row>
    <row r="492" spans="1:16" ht="15.75" customHeight="1">
      <c r="A492" s="1"/>
      <c r="P492" s="1"/>
    </row>
    <row r="493" spans="1:16" ht="15.75" customHeight="1">
      <c r="A493" s="1"/>
      <c r="P493" s="1"/>
    </row>
    <row r="494" spans="1:16" ht="15.75" customHeight="1">
      <c r="A494" s="1"/>
      <c r="P494" s="1"/>
    </row>
    <row r="495" spans="1:16" ht="15.75" customHeight="1">
      <c r="A495" s="1"/>
      <c r="P495" s="1"/>
    </row>
    <row r="496" spans="1:16" ht="15.75" customHeight="1">
      <c r="A496" s="1"/>
      <c r="P496" s="1"/>
    </row>
    <row r="497" spans="1:16" ht="15.75" customHeight="1">
      <c r="A497" s="1"/>
      <c r="P497" s="1"/>
    </row>
    <row r="498" spans="1:16" ht="15.75" customHeight="1">
      <c r="A498" s="1"/>
      <c r="P498" s="1"/>
    </row>
    <row r="499" spans="1:16" ht="15.75" customHeight="1">
      <c r="A499" s="1"/>
      <c r="P499" s="1"/>
    </row>
    <row r="500" spans="1:16" ht="15.75" customHeight="1">
      <c r="A500" s="1"/>
      <c r="P500" s="1"/>
    </row>
    <row r="501" spans="1:16" ht="15.75" customHeight="1">
      <c r="A501" s="1"/>
      <c r="P501" s="1"/>
    </row>
    <row r="502" spans="1:16" ht="15.75" customHeight="1">
      <c r="A502" s="1"/>
      <c r="P502" s="1"/>
    </row>
    <row r="503" spans="1:16" ht="15.75" customHeight="1">
      <c r="A503" s="1"/>
      <c r="P503" s="1"/>
    </row>
    <row r="504" spans="1:16" ht="15.75" customHeight="1">
      <c r="A504" s="1"/>
      <c r="P504" s="1"/>
    </row>
    <row r="505" spans="1:16" ht="15.75" customHeight="1">
      <c r="A505" s="1"/>
      <c r="P505" s="1"/>
    </row>
    <row r="506" spans="1:16" ht="15.75" customHeight="1">
      <c r="A506" s="1"/>
      <c r="P506" s="1"/>
    </row>
    <row r="507" spans="1:16" ht="15.75" customHeight="1">
      <c r="A507" s="1"/>
      <c r="P507" s="1"/>
    </row>
    <row r="508" spans="1:16" ht="15.75" customHeight="1">
      <c r="A508" s="1"/>
      <c r="P508" s="1"/>
    </row>
    <row r="509" spans="1:16" ht="15.75" customHeight="1">
      <c r="A509" s="1"/>
      <c r="P509" s="1"/>
    </row>
    <row r="510" spans="1:16" ht="15.75" customHeight="1">
      <c r="A510" s="1"/>
      <c r="P510" s="1"/>
    </row>
    <row r="511" spans="1:16" ht="15.75" customHeight="1">
      <c r="A511" s="1"/>
      <c r="P511" s="1"/>
    </row>
    <row r="512" spans="1:16" ht="15.75" customHeight="1">
      <c r="A512" s="1"/>
      <c r="P512" s="1"/>
    </row>
    <row r="513" spans="1:16" ht="15.75" customHeight="1">
      <c r="A513" s="1"/>
      <c r="P513" s="1"/>
    </row>
    <row r="514" spans="1:16" ht="15.75" customHeight="1">
      <c r="A514" s="1"/>
      <c r="P514" s="1"/>
    </row>
    <row r="515" spans="1:16" ht="15.75" customHeight="1">
      <c r="A515" s="1"/>
      <c r="P515" s="1"/>
    </row>
    <row r="516" spans="1:16" ht="15.75" customHeight="1">
      <c r="A516" s="1"/>
      <c r="P516" s="1"/>
    </row>
    <row r="517" spans="1:16" ht="15.75" customHeight="1">
      <c r="A517" s="1"/>
      <c r="P517" s="1"/>
    </row>
    <row r="518" spans="1:16" ht="15.75" customHeight="1">
      <c r="A518" s="1"/>
      <c r="P518" s="1"/>
    </row>
    <row r="519" spans="1:16" ht="15.75" customHeight="1">
      <c r="A519" s="1"/>
      <c r="P519" s="1"/>
    </row>
    <row r="520" spans="1:16" ht="15.75" customHeight="1">
      <c r="A520" s="1"/>
      <c r="P520" s="1"/>
    </row>
    <row r="521" spans="1:16" ht="15.75" customHeight="1">
      <c r="A521" s="1"/>
      <c r="P521" s="1"/>
    </row>
    <row r="522" spans="1:16" ht="15.75" customHeight="1">
      <c r="A522" s="1"/>
      <c r="P522" s="1"/>
    </row>
    <row r="523" spans="1:16" ht="15.75" customHeight="1">
      <c r="A523" s="1"/>
      <c r="P523" s="1"/>
    </row>
    <row r="524" spans="1:16" ht="15.75" customHeight="1">
      <c r="A524" s="1"/>
      <c r="P524" s="1"/>
    </row>
    <row r="525" spans="1:16" ht="15.75" customHeight="1">
      <c r="A525" s="1"/>
      <c r="P525" s="1"/>
    </row>
    <row r="526" spans="1:16" ht="15.75" customHeight="1">
      <c r="A526" s="1"/>
      <c r="P526" s="1"/>
    </row>
    <row r="527" spans="1:16" ht="15.75" customHeight="1">
      <c r="A527" s="1"/>
      <c r="P527" s="1"/>
    </row>
    <row r="528" spans="1:16" ht="15.75" customHeight="1">
      <c r="A528" s="1"/>
      <c r="P528" s="1"/>
    </row>
    <row r="529" spans="1:16" ht="15.75" customHeight="1">
      <c r="A529" s="1"/>
      <c r="P529" s="1"/>
    </row>
    <row r="530" spans="1:16" ht="15.75" customHeight="1">
      <c r="A530" s="1"/>
      <c r="P530" s="1"/>
    </row>
    <row r="531" spans="1:16" ht="15.75" customHeight="1">
      <c r="A531" s="1"/>
      <c r="P531" s="1"/>
    </row>
    <row r="532" spans="1:16" ht="15.75" customHeight="1">
      <c r="A532" s="1"/>
      <c r="P532" s="1"/>
    </row>
    <row r="533" spans="1:16" ht="15.75" customHeight="1">
      <c r="A533" s="1"/>
      <c r="P533" s="1"/>
    </row>
    <row r="534" spans="1:16" ht="15.75" customHeight="1">
      <c r="A534" s="1"/>
      <c r="P534" s="1"/>
    </row>
    <row r="535" spans="1:16" ht="15.75" customHeight="1">
      <c r="A535" s="1"/>
      <c r="P535" s="1"/>
    </row>
    <row r="536" spans="1:16" ht="15.75" customHeight="1">
      <c r="A536" s="1"/>
      <c r="P536" s="1"/>
    </row>
    <row r="537" spans="1:16" ht="15.75" customHeight="1">
      <c r="A537" s="1"/>
      <c r="P537" s="1"/>
    </row>
    <row r="538" spans="1:16" ht="15.75" customHeight="1">
      <c r="A538" s="1"/>
      <c r="P538" s="1"/>
    </row>
    <row r="539" spans="1:16" ht="15.75" customHeight="1">
      <c r="A539" s="1"/>
      <c r="P539" s="1"/>
    </row>
    <row r="540" spans="1:16" ht="15.75" customHeight="1">
      <c r="A540" s="1"/>
      <c r="P540" s="1"/>
    </row>
    <row r="541" spans="1:16" ht="15.75" customHeight="1">
      <c r="A541" s="1"/>
      <c r="P541" s="1"/>
    </row>
    <row r="542" spans="1:16" ht="15.75" customHeight="1">
      <c r="A542" s="1"/>
      <c r="P542" s="1"/>
    </row>
    <row r="543" spans="1:16" ht="15.75" customHeight="1">
      <c r="A543" s="1"/>
      <c r="P543" s="1"/>
    </row>
    <row r="544" spans="1:16" ht="15.75" customHeight="1">
      <c r="A544" s="1"/>
      <c r="P544" s="1"/>
    </row>
    <row r="545" spans="1:16" ht="15.75" customHeight="1">
      <c r="A545" s="1"/>
      <c r="P545" s="1"/>
    </row>
    <row r="546" spans="1:16" ht="15.75" customHeight="1">
      <c r="A546" s="1"/>
      <c r="P546" s="1"/>
    </row>
    <row r="547" spans="1:16" ht="15.75" customHeight="1">
      <c r="A547" s="1"/>
      <c r="P547" s="1"/>
    </row>
    <row r="548" spans="1:16" ht="15.75" customHeight="1">
      <c r="A548" s="1"/>
      <c r="P548" s="1"/>
    </row>
    <row r="549" spans="1:16" ht="15.75" customHeight="1">
      <c r="A549" s="1"/>
      <c r="P549" s="1"/>
    </row>
    <row r="550" spans="1:16" ht="15.75" customHeight="1">
      <c r="A550" s="1"/>
      <c r="P550" s="1"/>
    </row>
    <row r="551" spans="1:16" ht="15.75" customHeight="1">
      <c r="A551" s="1"/>
      <c r="P551" s="1"/>
    </row>
    <row r="552" spans="1:16" ht="15.75" customHeight="1">
      <c r="A552" s="1"/>
      <c r="P552" s="1"/>
    </row>
    <row r="553" spans="1:16" ht="15.75" customHeight="1">
      <c r="A553" s="1"/>
      <c r="P553" s="1"/>
    </row>
    <row r="554" spans="1:16" ht="15.75" customHeight="1">
      <c r="A554" s="1"/>
      <c r="P554" s="1"/>
    </row>
    <row r="555" spans="1:16" ht="15.75" customHeight="1">
      <c r="A555" s="1"/>
      <c r="P555" s="1"/>
    </row>
    <row r="556" spans="1:16" ht="15.75" customHeight="1">
      <c r="A556" s="1"/>
      <c r="P556" s="1"/>
    </row>
    <row r="557" spans="1:16" ht="15.75" customHeight="1">
      <c r="A557" s="1"/>
      <c r="P557" s="1"/>
    </row>
    <row r="558" spans="1:16" ht="15.75" customHeight="1">
      <c r="A558" s="1"/>
      <c r="P558" s="1"/>
    </row>
    <row r="559" spans="1:16" ht="15.75" customHeight="1">
      <c r="A559" s="1"/>
      <c r="P559" s="1"/>
    </row>
    <row r="560" spans="1:16" ht="15.75" customHeight="1">
      <c r="A560" s="1"/>
      <c r="P560" s="1"/>
    </row>
    <row r="561" spans="1:16" ht="15.75" customHeight="1">
      <c r="A561" s="1"/>
      <c r="P561" s="1"/>
    </row>
    <row r="562" spans="1:16" ht="15.75" customHeight="1">
      <c r="A562" s="1"/>
      <c r="P562" s="1"/>
    </row>
    <row r="563" spans="1:16" ht="15.75" customHeight="1">
      <c r="A563" s="1"/>
      <c r="P563" s="1"/>
    </row>
    <row r="564" spans="1:16" ht="15.75" customHeight="1">
      <c r="A564" s="1"/>
      <c r="P564" s="1"/>
    </row>
    <row r="565" spans="1:16" ht="15.75" customHeight="1">
      <c r="A565" s="1"/>
      <c r="P565" s="1"/>
    </row>
    <row r="566" spans="1:16" ht="15.75" customHeight="1">
      <c r="A566" s="1"/>
      <c r="P566" s="1"/>
    </row>
    <row r="567" spans="1:16" ht="15.75" customHeight="1">
      <c r="A567" s="1"/>
      <c r="P567" s="1"/>
    </row>
    <row r="568" spans="1:16" ht="15.75" customHeight="1">
      <c r="A568" s="1"/>
      <c r="P568" s="1"/>
    </row>
    <row r="569" spans="1:16" ht="15.75" customHeight="1">
      <c r="A569" s="1"/>
      <c r="P569" s="1"/>
    </row>
    <row r="570" spans="1:16" ht="15.75" customHeight="1">
      <c r="A570" s="1"/>
      <c r="P570" s="1"/>
    </row>
    <row r="571" spans="1:16" ht="15.75" customHeight="1">
      <c r="A571" s="1"/>
      <c r="P571" s="1"/>
    </row>
    <row r="572" spans="1:16" ht="15.75" customHeight="1">
      <c r="A572" s="1"/>
      <c r="P572" s="1"/>
    </row>
    <row r="573" spans="1:16" ht="15.75" customHeight="1">
      <c r="A573" s="1"/>
      <c r="P573" s="1"/>
    </row>
    <row r="574" spans="1:16" ht="15.75" customHeight="1">
      <c r="A574" s="1"/>
      <c r="P574" s="1"/>
    </row>
    <row r="575" spans="1:16" ht="15.75" customHeight="1">
      <c r="A575" s="1"/>
      <c r="P575" s="1"/>
    </row>
    <row r="576" spans="1:16" ht="15.75" customHeight="1">
      <c r="A576" s="1"/>
      <c r="P576" s="1"/>
    </row>
    <row r="577" spans="1:16" ht="15.75" customHeight="1">
      <c r="A577" s="1"/>
      <c r="P577" s="1"/>
    </row>
    <row r="578" spans="1:16" ht="15.75" customHeight="1">
      <c r="A578" s="1"/>
      <c r="P578" s="1"/>
    </row>
    <row r="579" spans="1:16" ht="15.75" customHeight="1">
      <c r="A579" s="1"/>
      <c r="P579" s="1"/>
    </row>
    <row r="580" spans="1:16" ht="15.75" customHeight="1">
      <c r="A580" s="1"/>
      <c r="P580" s="1"/>
    </row>
    <row r="581" spans="1:16" ht="15.75" customHeight="1">
      <c r="A581" s="1"/>
      <c r="P581" s="1"/>
    </row>
    <row r="582" spans="1:16" ht="15.75" customHeight="1">
      <c r="A582" s="1"/>
      <c r="P582" s="1"/>
    </row>
    <row r="583" spans="1:16" ht="15.75" customHeight="1">
      <c r="A583" s="1"/>
      <c r="P583" s="1"/>
    </row>
    <row r="584" spans="1:16" ht="15.75" customHeight="1">
      <c r="A584" s="1"/>
      <c r="P584" s="1"/>
    </row>
    <row r="585" spans="1:16" ht="15.75" customHeight="1">
      <c r="A585" s="1"/>
      <c r="P585" s="1"/>
    </row>
    <row r="586" spans="1:16" ht="15.75" customHeight="1">
      <c r="A586" s="1"/>
      <c r="P586" s="1"/>
    </row>
    <row r="587" spans="1:16" ht="15.75" customHeight="1">
      <c r="A587" s="1"/>
      <c r="P587" s="1"/>
    </row>
    <row r="588" spans="1:16" ht="15.75" customHeight="1">
      <c r="A588" s="1"/>
      <c r="P588" s="1"/>
    </row>
    <row r="589" spans="1:16" ht="15.75" customHeight="1">
      <c r="A589" s="1"/>
      <c r="P589" s="1"/>
    </row>
    <row r="590" spans="1:16" ht="15.75" customHeight="1">
      <c r="A590" s="1"/>
      <c r="P590" s="1"/>
    </row>
    <row r="591" spans="1:16" ht="15.75" customHeight="1">
      <c r="A591" s="1"/>
      <c r="P591" s="1"/>
    </row>
    <row r="592" spans="1:16" ht="15.75" customHeight="1">
      <c r="A592" s="1"/>
      <c r="P592" s="1"/>
    </row>
    <row r="593" spans="1:16" ht="15.75" customHeight="1">
      <c r="A593" s="1"/>
      <c r="P593" s="1"/>
    </row>
    <row r="594" spans="1:16" ht="15.75" customHeight="1">
      <c r="A594" s="1"/>
      <c r="P594" s="1"/>
    </row>
    <row r="595" spans="1:16" ht="15.75" customHeight="1">
      <c r="A595" s="1"/>
      <c r="P595" s="1"/>
    </row>
    <row r="596" spans="1:16" ht="15.75" customHeight="1">
      <c r="A596" s="1"/>
      <c r="P596" s="1"/>
    </row>
    <row r="597" spans="1:16" ht="15.75" customHeight="1">
      <c r="A597" s="1"/>
      <c r="P597" s="1"/>
    </row>
    <row r="598" spans="1:16" ht="15.75" customHeight="1">
      <c r="A598" s="1"/>
      <c r="P598" s="1"/>
    </row>
    <row r="599" spans="1:16" ht="15.75" customHeight="1">
      <c r="A599" s="1"/>
      <c r="P599" s="1"/>
    </row>
    <row r="600" spans="1:16" ht="15.75" customHeight="1">
      <c r="A600" s="1"/>
      <c r="P600" s="1"/>
    </row>
    <row r="601" spans="1:16" ht="15.75" customHeight="1">
      <c r="A601" s="1"/>
      <c r="P601" s="1"/>
    </row>
    <row r="602" spans="1:16" ht="15.75" customHeight="1">
      <c r="A602" s="1"/>
      <c r="P602" s="1"/>
    </row>
    <row r="603" spans="1:16" ht="15.75" customHeight="1">
      <c r="A603" s="1"/>
      <c r="P603" s="1"/>
    </row>
    <row r="604" spans="1:16" ht="15.75" customHeight="1">
      <c r="A604" s="1"/>
      <c r="P604" s="1"/>
    </row>
    <row r="605" spans="1:16" ht="15.75" customHeight="1">
      <c r="A605" s="1"/>
      <c r="P605" s="1"/>
    </row>
    <row r="606" spans="1:16" ht="15.75" customHeight="1">
      <c r="A606" s="1"/>
      <c r="P606" s="1"/>
    </row>
    <row r="607" spans="1:16" ht="15.75" customHeight="1">
      <c r="A607" s="1"/>
      <c r="P607" s="1"/>
    </row>
    <row r="608" spans="1:16" ht="15.75" customHeight="1">
      <c r="A608" s="1"/>
      <c r="P608" s="1"/>
    </row>
    <row r="609" spans="1:16" ht="15.75" customHeight="1">
      <c r="A609" s="1"/>
      <c r="P609" s="1"/>
    </row>
    <row r="610" spans="1:16" ht="15.75" customHeight="1">
      <c r="A610" s="1"/>
      <c r="P610" s="1"/>
    </row>
    <row r="611" spans="1:16" ht="15.75" customHeight="1">
      <c r="A611" s="1"/>
      <c r="P611" s="1"/>
    </row>
    <row r="612" spans="1:16" ht="15.75" customHeight="1">
      <c r="A612" s="1"/>
      <c r="P612" s="1"/>
    </row>
    <row r="613" spans="1:16" ht="15.75" customHeight="1">
      <c r="A613" s="1"/>
      <c r="P613" s="1"/>
    </row>
    <row r="614" spans="1:16" ht="15.75" customHeight="1">
      <c r="A614" s="1"/>
      <c r="P614" s="1"/>
    </row>
    <row r="615" spans="1:16" ht="15.75" customHeight="1">
      <c r="A615" s="1"/>
      <c r="P615" s="1"/>
    </row>
    <row r="616" spans="1:16" ht="15.75" customHeight="1">
      <c r="A616" s="1"/>
      <c r="P616" s="1"/>
    </row>
    <row r="617" spans="1:16" ht="15.75" customHeight="1">
      <c r="A617" s="1"/>
      <c r="P617" s="1"/>
    </row>
    <row r="618" spans="1:16" ht="15.75" customHeight="1">
      <c r="A618" s="1"/>
      <c r="P618" s="1"/>
    </row>
    <row r="619" spans="1:16" ht="15.75" customHeight="1">
      <c r="A619" s="1"/>
      <c r="P619" s="1"/>
    </row>
    <row r="620" spans="1:16" ht="15.75" customHeight="1">
      <c r="A620" s="1"/>
      <c r="P620" s="1"/>
    </row>
    <row r="621" spans="1:16" ht="15.75" customHeight="1">
      <c r="A621" s="1"/>
      <c r="P621" s="1"/>
    </row>
    <row r="622" spans="1:16" ht="15.75" customHeight="1">
      <c r="A622" s="1"/>
      <c r="P622" s="1"/>
    </row>
    <row r="623" spans="1:16" ht="15.75" customHeight="1">
      <c r="A623" s="1"/>
      <c r="P623" s="1"/>
    </row>
    <row r="624" spans="1:16" ht="15.75" customHeight="1">
      <c r="A624" s="1"/>
      <c r="P624" s="1"/>
    </row>
    <row r="625" spans="1:16" ht="15.75" customHeight="1">
      <c r="A625" s="1"/>
      <c r="P625" s="1"/>
    </row>
    <row r="626" spans="1:16" ht="15.75" customHeight="1">
      <c r="A626" s="1"/>
      <c r="P626" s="1"/>
    </row>
    <row r="627" spans="1:16" ht="15.75" customHeight="1">
      <c r="A627" s="1"/>
      <c r="P627" s="1"/>
    </row>
    <row r="628" spans="1:16" ht="15.75" customHeight="1">
      <c r="A628" s="1"/>
      <c r="P628" s="1"/>
    </row>
    <row r="629" spans="1:16" ht="15.75" customHeight="1">
      <c r="A629" s="1"/>
      <c r="P629" s="1"/>
    </row>
    <row r="630" spans="1:16" ht="15.75" customHeight="1">
      <c r="A630" s="1"/>
      <c r="P630" s="1"/>
    </row>
    <row r="631" spans="1:16" ht="15.75" customHeight="1">
      <c r="A631" s="1"/>
      <c r="P631" s="1"/>
    </row>
    <row r="632" spans="1:16" ht="15.75" customHeight="1">
      <c r="A632" s="1"/>
      <c r="P632" s="1"/>
    </row>
    <row r="633" spans="1:16" ht="15.75" customHeight="1">
      <c r="A633" s="1"/>
      <c r="P633" s="1"/>
    </row>
    <row r="634" spans="1:16" ht="15.75" customHeight="1">
      <c r="A634" s="1"/>
      <c r="P634" s="1"/>
    </row>
    <row r="635" spans="1:16" ht="15.75" customHeight="1">
      <c r="A635" s="1"/>
      <c r="P635" s="1"/>
    </row>
    <row r="636" spans="1:16" ht="15.75" customHeight="1">
      <c r="A636" s="1"/>
      <c r="P636" s="1"/>
    </row>
    <row r="637" spans="1:16" ht="15.75" customHeight="1">
      <c r="A637" s="1"/>
      <c r="P637" s="1"/>
    </row>
    <row r="638" spans="1:16" ht="15.75" customHeight="1">
      <c r="A638" s="1"/>
      <c r="P638" s="1"/>
    </row>
    <row r="639" spans="1:16" ht="15.75" customHeight="1">
      <c r="A639" s="1"/>
      <c r="P639" s="1"/>
    </row>
    <row r="640" spans="1:16" ht="15.75" customHeight="1">
      <c r="A640" s="1"/>
      <c r="P640" s="1"/>
    </row>
    <row r="641" spans="1:16" ht="15.75" customHeight="1">
      <c r="A641" s="1"/>
      <c r="P641" s="1"/>
    </row>
    <row r="642" spans="1:16" ht="15.75" customHeight="1">
      <c r="A642" s="1"/>
      <c r="P642" s="1"/>
    </row>
    <row r="643" spans="1:16" ht="15.75" customHeight="1">
      <c r="A643" s="1"/>
      <c r="P643" s="1"/>
    </row>
    <row r="644" spans="1:16" ht="15.75" customHeight="1">
      <c r="A644" s="1"/>
      <c r="P644" s="1"/>
    </row>
    <row r="645" spans="1:16" ht="15.75" customHeight="1">
      <c r="A645" s="1"/>
      <c r="P645" s="1"/>
    </row>
    <row r="646" spans="1:16" ht="15.75" customHeight="1">
      <c r="A646" s="1"/>
      <c r="P646" s="1"/>
    </row>
    <row r="647" spans="1:16" ht="15.75" customHeight="1">
      <c r="A647" s="1"/>
      <c r="P647" s="1"/>
    </row>
    <row r="648" spans="1:16" ht="15.75" customHeight="1">
      <c r="A648" s="1"/>
      <c r="P648" s="1"/>
    </row>
    <row r="649" spans="1:16" ht="15.75" customHeight="1">
      <c r="A649" s="1"/>
      <c r="P649" s="1"/>
    </row>
    <row r="650" spans="1:16" ht="15.75" customHeight="1">
      <c r="A650" s="1"/>
      <c r="P650" s="1"/>
    </row>
    <row r="651" spans="1:16" ht="15.75" customHeight="1">
      <c r="A651" s="1"/>
      <c r="P651" s="1"/>
    </row>
    <row r="652" spans="1:16" ht="15.75" customHeight="1">
      <c r="A652" s="1"/>
      <c r="P652" s="1"/>
    </row>
    <row r="653" spans="1:16" ht="15.75" customHeight="1">
      <c r="A653" s="1"/>
      <c r="P653" s="1"/>
    </row>
    <row r="654" spans="1:16" ht="15.75" customHeight="1">
      <c r="A654" s="1"/>
      <c r="P654" s="1"/>
    </row>
    <row r="655" spans="1:16" ht="15.75" customHeight="1">
      <c r="A655" s="1"/>
      <c r="P655" s="1"/>
    </row>
    <row r="656" spans="1:16" ht="15.75" customHeight="1">
      <c r="A656" s="1"/>
      <c r="P656" s="1"/>
    </row>
    <row r="657" spans="1:16" ht="15.75" customHeight="1">
      <c r="A657" s="1"/>
      <c r="P657" s="1"/>
    </row>
    <row r="658" spans="1:16" ht="15.75" customHeight="1">
      <c r="A658" s="1"/>
      <c r="P658" s="1"/>
    </row>
    <row r="659" spans="1:16" ht="15.75" customHeight="1">
      <c r="A659" s="1"/>
      <c r="P659" s="1"/>
    </row>
    <row r="660" spans="1:16" ht="15.75" customHeight="1">
      <c r="A660" s="1"/>
      <c r="P660" s="1"/>
    </row>
    <row r="661" spans="1:16" ht="15.75" customHeight="1">
      <c r="A661" s="1"/>
      <c r="P661" s="1"/>
    </row>
    <row r="662" spans="1:16" ht="15.75" customHeight="1">
      <c r="A662" s="1"/>
      <c r="P662" s="1"/>
    </row>
    <row r="663" spans="1:16" ht="15.75" customHeight="1">
      <c r="A663" s="1"/>
      <c r="P663" s="1"/>
    </row>
    <row r="664" spans="1:16" ht="15.75" customHeight="1">
      <c r="A664" s="1"/>
      <c r="P664" s="1"/>
    </row>
    <row r="665" spans="1:16" ht="15.75" customHeight="1">
      <c r="A665" s="1"/>
      <c r="P665" s="1"/>
    </row>
    <row r="666" spans="1:16" ht="15.75" customHeight="1">
      <c r="A666" s="1"/>
      <c r="P666" s="1"/>
    </row>
    <row r="667" spans="1:16" ht="15.75" customHeight="1">
      <c r="A667" s="1"/>
      <c r="P667" s="1"/>
    </row>
    <row r="668" spans="1:16" ht="15.75" customHeight="1">
      <c r="A668" s="1"/>
      <c r="P668" s="1"/>
    </row>
    <row r="669" spans="1:16" ht="15.75" customHeight="1">
      <c r="A669" s="1"/>
      <c r="P669" s="1"/>
    </row>
    <row r="670" spans="1:16" ht="15.75" customHeight="1">
      <c r="A670" s="1"/>
      <c r="P670" s="1"/>
    </row>
    <row r="671" spans="1:16" ht="15.75" customHeight="1">
      <c r="A671" s="1"/>
      <c r="P671" s="1"/>
    </row>
    <row r="672" spans="1:16" ht="15.75" customHeight="1">
      <c r="A672" s="1"/>
      <c r="P672" s="1"/>
    </row>
    <row r="673" spans="1:16" ht="15.75" customHeight="1">
      <c r="A673" s="1"/>
      <c r="P673" s="1"/>
    </row>
    <row r="674" spans="1:16" ht="15.75" customHeight="1">
      <c r="A674" s="1"/>
      <c r="P674" s="1"/>
    </row>
    <row r="675" spans="1:16" ht="15.75" customHeight="1">
      <c r="A675" s="1"/>
      <c r="P675" s="1"/>
    </row>
    <row r="676" spans="1:16" ht="15.75" customHeight="1">
      <c r="A676" s="1"/>
      <c r="P676" s="1"/>
    </row>
    <row r="677" spans="1:16" ht="15.75" customHeight="1">
      <c r="A677" s="1"/>
      <c r="P677" s="1"/>
    </row>
    <row r="678" spans="1:16" ht="15.75" customHeight="1">
      <c r="A678" s="1"/>
      <c r="P678" s="1"/>
    </row>
    <row r="679" spans="1:16" ht="15.75" customHeight="1">
      <c r="A679" s="1"/>
      <c r="P679" s="1"/>
    </row>
    <row r="680" spans="1:16" ht="15.75" customHeight="1">
      <c r="A680" s="1"/>
      <c r="P680" s="1"/>
    </row>
    <row r="681" spans="1:16" ht="15.75" customHeight="1">
      <c r="A681" s="1"/>
      <c r="P681" s="1"/>
    </row>
    <row r="682" spans="1:16" ht="15.75" customHeight="1">
      <c r="A682" s="1"/>
      <c r="P682" s="1"/>
    </row>
    <row r="683" spans="1:16" ht="15.75" customHeight="1">
      <c r="A683" s="1"/>
      <c r="P683" s="1"/>
    </row>
    <row r="684" spans="1:16" ht="15.75" customHeight="1">
      <c r="A684" s="1"/>
      <c r="P684" s="1"/>
    </row>
    <row r="685" spans="1:16" ht="15.75" customHeight="1">
      <c r="A685" s="1"/>
      <c r="P685" s="1"/>
    </row>
    <row r="686" spans="1:16" ht="15.75" customHeight="1">
      <c r="A686" s="1"/>
      <c r="P686" s="1"/>
    </row>
    <row r="687" spans="1:16" ht="15.75" customHeight="1">
      <c r="A687" s="1"/>
      <c r="P687" s="1"/>
    </row>
    <row r="688" spans="1:16" ht="15.75" customHeight="1">
      <c r="A688" s="1"/>
      <c r="P688" s="1"/>
    </row>
    <row r="689" spans="1:16" ht="15.75" customHeight="1">
      <c r="A689" s="1"/>
      <c r="P689" s="1"/>
    </row>
    <row r="690" spans="1:16" ht="15.75" customHeight="1">
      <c r="A690" s="1"/>
      <c r="P690" s="1"/>
    </row>
    <row r="691" spans="1:16" ht="15.75" customHeight="1">
      <c r="A691" s="1"/>
      <c r="P691" s="1"/>
    </row>
    <row r="692" spans="1:16" ht="15.75" customHeight="1">
      <c r="A692" s="1"/>
      <c r="P692" s="1"/>
    </row>
    <row r="693" spans="1:16" ht="15.75" customHeight="1">
      <c r="A693" s="1"/>
      <c r="P693" s="1"/>
    </row>
    <row r="694" spans="1:16" ht="15.75" customHeight="1">
      <c r="A694" s="1"/>
      <c r="P694" s="1"/>
    </row>
    <row r="695" spans="1:16" ht="15.75" customHeight="1">
      <c r="A695" s="1"/>
      <c r="P695" s="1"/>
    </row>
    <row r="696" spans="1:16" ht="15.75" customHeight="1">
      <c r="A696" s="1"/>
      <c r="P696" s="1"/>
    </row>
    <row r="697" spans="1:16" ht="15.75" customHeight="1">
      <c r="A697" s="1"/>
      <c r="P697" s="1"/>
    </row>
    <row r="698" spans="1:16" ht="15.75" customHeight="1">
      <c r="A698" s="1"/>
      <c r="P698" s="1"/>
    </row>
    <row r="699" spans="1:16" ht="15.75" customHeight="1">
      <c r="A699" s="1"/>
      <c r="P699" s="1"/>
    </row>
    <row r="700" spans="1:16" ht="15.75" customHeight="1">
      <c r="A700" s="1"/>
      <c r="P700" s="1"/>
    </row>
    <row r="701" spans="1:16" ht="15.75" customHeight="1">
      <c r="A701" s="1"/>
      <c r="P701" s="1"/>
    </row>
    <row r="702" spans="1:16" ht="15.75" customHeight="1">
      <c r="A702" s="1"/>
      <c r="P702" s="1"/>
    </row>
    <row r="703" spans="1:16" ht="15.75" customHeight="1">
      <c r="A703" s="1"/>
      <c r="P703" s="1"/>
    </row>
    <row r="704" spans="1:16" ht="15.75" customHeight="1">
      <c r="A704" s="1"/>
      <c r="P704" s="1"/>
    </row>
    <row r="705" spans="1:16" ht="15.75" customHeight="1">
      <c r="A705" s="1"/>
      <c r="P705" s="1"/>
    </row>
    <row r="706" spans="1:16" ht="15.75" customHeight="1">
      <c r="A706" s="1"/>
      <c r="P706" s="1"/>
    </row>
    <row r="707" spans="1:16" ht="15.75" customHeight="1">
      <c r="A707" s="1"/>
      <c r="P707" s="1"/>
    </row>
    <row r="708" spans="1:16" ht="15.75" customHeight="1">
      <c r="A708" s="1"/>
      <c r="P708" s="1"/>
    </row>
    <row r="709" spans="1:16" ht="15.75" customHeight="1">
      <c r="A709" s="1"/>
      <c r="P709" s="1"/>
    </row>
    <row r="710" spans="1:16" ht="15.75" customHeight="1">
      <c r="A710" s="1"/>
      <c r="P710" s="1"/>
    </row>
    <row r="711" spans="1:16" ht="15.75" customHeight="1">
      <c r="A711" s="1"/>
      <c r="P711" s="1"/>
    </row>
    <row r="712" spans="1:16" ht="15.75" customHeight="1">
      <c r="A712" s="1"/>
      <c r="P712" s="1"/>
    </row>
    <row r="713" spans="1:16" ht="15.75" customHeight="1">
      <c r="A713" s="1"/>
      <c r="P713" s="1"/>
    </row>
    <row r="714" spans="1:16" ht="15.75" customHeight="1">
      <c r="A714" s="1"/>
      <c r="P714" s="1"/>
    </row>
    <row r="715" spans="1:16" ht="15.75" customHeight="1">
      <c r="A715" s="1"/>
      <c r="P715" s="1"/>
    </row>
    <row r="716" spans="1:16" ht="15.75" customHeight="1">
      <c r="A716" s="1"/>
      <c r="P716" s="1"/>
    </row>
    <row r="717" spans="1:16" ht="15.75" customHeight="1">
      <c r="A717" s="1"/>
      <c r="P717" s="1"/>
    </row>
    <row r="718" spans="1:16" ht="15.75" customHeight="1">
      <c r="A718" s="1"/>
      <c r="P718" s="1"/>
    </row>
    <row r="719" spans="1:16" ht="15.75" customHeight="1">
      <c r="A719" s="1"/>
      <c r="P719" s="1"/>
    </row>
    <row r="720" spans="1:16" ht="15.75" customHeight="1">
      <c r="A720" s="1"/>
      <c r="P720" s="1"/>
    </row>
    <row r="721" spans="1:16" ht="15.75" customHeight="1">
      <c r="A721" s="1"/>
      <c r="P721" s="1"/>
    </row>
    <row r="722" spans="1:16" ht="15.75" customHeight="1">
      <c r="A722" s="1"/>
      <c r="P722" s="1"/>
    </row>
    <row r="723" spans="1:16" ht="15.75" customHeight="1">
      <c r="A723" s="1"/>
      <c r="P723" s="1"/>
    </row>
    <row r="724" spans="1:16" ht="15.75" customHeight="1">
      <c r="A724" s="1"/>
      <c r="P724" s="1"/>
    </row>
    <row r="725" spans="1:16" ht="15.75" customHeight="1">
      <c r="A725" s="1"/>
      <c r="P725" s="1"/>
    </row>
    <row r="726" spans="1:16" ht="15.75" customHeight="1">
      <c r="A726" s="1"/>
      <c r="P726" s="1"/>
    </row>
    <row r="727" spans="1:16" ht="15.75" customHeight="1">
      <c r="A727" s="1"/>
      <c r="P727" s="1"/>
    </row>
    <row r="728" spans="1:16" ht="15.75" customHeight="1">
      <c r="A728" s="1"/>
      <c r="P728" s="1"/>
    </row>
    <row r="729" spans="1:16" ht="15.75" customHeight="1">
      <c r="A729" s="1"/>
      <c r="P729" s="1"/>
    </row>
    <row r="730" spans="1:16" ht="15.75" customHeight="1">
      <c r="A730" s="1"/>
      <c r="P730" s="1"/>
    </row>
    <row r="731" spans="1:16" ht="15.75" customHeight="1">
      <c r="A731" s="1"/>
      <c r="P731" s="1"/>
    </row>
    <row r="732" spans="1:16" ht="15.75" customHeight="1">
      <c r="A732" s="1"/>
      <c r="P732" s="1"/>
    </row>
    <row r="733" spans="1:16" ht="15.75" customHeight="1">
      <c r="A733" s="1"/>
      <c r="P733" s="1"/>
    </row>
    <row r="734" spans="1:16" ht="15.75" customHeight="1">
      <c r="A734" s="1"/>
      <c r="P734" s="1"/>
    </row>
    <row r="735" spans="1:16" ht="15.75" customHeight="1">
      <c r="A735" s="1"/>
      <c r="P735" s="1"/>
    </row>
    <row r="736" spans="1:16" ht="15.75" customHeight="1">
      <c r="A736" s="1"/>
      <c r="P736" s="1"/>
    </row>
    <row r="737" spans="1:16" ht="15.75" customHeight="1">
      <c r="A737" s="1"/>
      <c r="P737" s="1"/>
    </row>
    <row r="738" spans="1:16" ht="15.75" customHeight="1">
      <c r="A738" s="1"/>
      <c r="P738" s="1"/>
    </row>
    <row r="739" spans="1:16" ht="15.75" customHeight="1">
      <c r="A739" s="1"/>
      <c r="P739" s="1"/>
    </row>
    <row r="740" spans="1:16" ht="15.75" customHeight="1">
      <c r="A740" s="1"/>
      <c r="P740" s="1"/>
    </row>
    <row r="741" spans="1:16" ht="15.75" customHeight="1">
      <c r="A741" s="1"/>
      <c r="P741" s="1"/>
    </row>
    <row r="742" spans="1:16" ht="15.75" customHeight="1">
      <c r="A742" s="1"/>
      <c r="P742" s="1"/>
    </row>
    <row r="743" spans="1:16" ht="15.75" customHeight="1">
      <c r="A743" s="1"/>
      <c r="P743" s="1"/>
    </row>
    <row r="744" spans="1:16" ht="15.75" customHeight="1">
      <c r="A744" s="1"/>
      <c r="P744" s="1"/>
    </row>
    <row r="745" spans="1:16" ht="15.75" customHeight="1">
      <c r="A745" s="1"/>
      <c r="P745" s="1"/>
    </row>
    <row r="746" spans="1:16" ht="15.75" customHeight="1">
      <c r="A746" s="1"/>
      <c r="P746" s="1"/>
    </row>
    <row r="747" spans="1:16" ht="15.75" customHeight="1">
      <c r="A747" s="1"/>
      <c r="P747" s="1"/>
    </row>
    <row r="748" spans="1:16" ht="15.75" customHeight="1">
      <c r="A748" s="1"/>
      <c r="P748" s="1"/>
    </row>
    <row r="749" spans="1:16" ht="15.75" customHeight="1">
      <c r="A749" s="1"/>
      <c r="P749" s="1"/>
    </row>
    <row r="750" spans="1:16" ht="15.75" customHeight="1">
      <c r="A750" s="1"/>
      <c r="P750" s="1"/>
    </row>
    <row r="751" spans="1:16" ht="15.75" customHeight="1">
      <c r="A751" s="1"/>
      <c r="P751" s="1"/>
    </row>
    <row r="752" spans="1:16" ht="15.75" customHeight="1">
      <c r="A752" s="1"/>
      <c r="P752" s="1"/>
    </row>
    <row r="753" spans="1:16" ht="15.75" customHeight="1">
      <c r="A753" s="1"/>
      <c r="P753" s="1"/>
    </row>
    <row r="754" spans="1:16" ht="15.75" customHeight="1">
      <c r="A754" s="1"/>
      <c r="P754" s="1"/>
    </row>
    <row r="755" spans="1:16" ht="15.75" customHeight="1">
      <c r="A755" s="1"/>
      <c r="P755" s="1"/>
    </row>
    <row r="756" spans="1:16" ht="15.75" customHeight="1">
      <c r="A756" s="1"/>
      <c r="P756" s="1"/>
    </row>
    <row r="757" spans="1:16" ht="15.75" customHeight="1">
      <c r="A757" s="1"/>
      <c r="P757" s="1"/>
    </row>
    <row r="758" spans="1:16" ht="15.75" customHeight="1">
      <c r="A758" s="1"/>
      <c r="P758" s="1"/>
    </row>
    <row r="759" spans="1:16" ht="15.75" customHeight="1">
      <c r="A759" s="1"/>
      <c r="P759" s="1"/>
    </row>
    <row r="760" spans="1:16" ht="15.75" customHeight="1">
      <c r="A760" s="1"/>
      <c r="P760" s="1"/>
    </row>
    <row r="761" spans="1:16" ht="15.75" customHeight="1">
      <c r="A761" s="1"/>
      <c r="P761" s="1"/>
    </row>
    <row r="762" spans="1:16" ht="15.75" customHeight="1">
      <c r="A762" s="1"/>
      <c r="P762" s="1"/>
    </row>
    <row r="763" spans="1:16" ht="15.75" customHeight="1">
      <c r="A763" s="1"/>
      <c r="P763" s="1"/>
    </row>
    <row r="764" spans="1:16" ht="15.75" customHeight="1">
      <c r="A764" s="1"/>
      <c r="P764" s="1"/>
    </row>
    <row r="765" spans="1:16" ht="15.75" customHeight="1">
      <c r="A765" s="1"/>
      <c r="P765" s="1"/>
    </row>
    <row r="766" spans="1:16" ht="15.75" customHeight="1">
      <c r="A766" s="1"/>
      <c r="P766" s="1"/>
    </row>
    <row r="767" spans="1:16" ht="15.75" customHeight="1">
      <c r="A767" s="1"/>
      <c r="P767" s="1"/>
    </row>
    <row r="768" spans="1:16" ht="15.75" customHeight="1">
      <c r="A768" s="1"/>
      <c r="P768" s="1"/>
    </row>
    <row r="769" spans="1:16" ht="15.75" customHeight="1">
      <c r="A769" s="1"/>
      <c r="P769" s="1"/>
    </row>
    <row r="770" spans="1:16" ht="15.75" customHeight="1">
      <c r="A770" s="1"/>
      <c r="P770" s="1"/>
    </row>
    <row r="771" spans="1:16" ht="15.75" customHeight="1">
      <c r="A771" s="1"/>
      <c r="P771" s="1"/>
    </row>
    <row r="772" spans="1:16" ht="15.75" customHeight="1">
      <c r="A772" s="1"/>
      <c r="P772" s="1"/>
    </row>
    <row r="773" spans="1:16" ht="15.75" customHeight="1">
      <c r="A773" s="1"/>
      <c r="P773" s="1"/>
    </row>
    <row r="774" spans="1:16" ht="15.75" customHeight="1">
      <c r="A774" s="1"/>
      <c r="P774" s="1"/>
    </row>
    <row r="775" spans="1:16" ht="15.75" customHeight="1">
      <c r="A775" s="1"/>
      <c r="P775" s="1"/>
    </row>
    <row r="776" spans="1:16" ht="15.75" customHeight="1">
      <c r="A776" s="1"/>
      <c r="P776" s="1"/>
    </row>
    <row r="777" spans="1:16" ht="15.75" customHeight="1">
      <c r="A777" s="1"/>
      <c r="P777" s="1"/>
    </row>
    <row r="778" spans="1:16" ht="15.75" customHeight="1">
      <c r="A778" s="1"/>
      <c r="P778" s="1"/>
    </row>
    <row r="779" spans="1:16" ht="15.75" customHeight="1">
      <c r="A779" s="1"/>
      <c r="P779" s="1"/>
    </row>
    <row r="780" spans="1:16" ht="15.75" customHeight="1">
      <c r="A780" s="1"/>
      <c r="P780" s="1"/>
    </row>
    <row r="781" spans="1:16" ht="15.75" customHeight="1">
      <c r="A781" s="1"/>
      <c r="P781" s="1"/>
    </row>
    <row r="782" spans="1:16" ht="15.75" customHeight="1">
      <c r="A782" s="1"/>
      <c r="P782" s="1"/>
    </row>
    <row r="783" spans="1:16" ht="15.75" customHeight="1">
      <c r="A783" s="1"/>
      <c r="P783" s="1"/>
    </row>
    <row r="784" spans="1:16" ht="15.75" customHeight="1">
      <c r="A784" s="1"/>
      <c r="P784" s="1"/>
    </row>
    <row r="785" spans="1:16" ht="15.75" customHeight="1">
      <c r="A785" s="1"/>
      <c r="P785" s="1"/>
    </row>
    <row r="786" spans="1:16" ht="15.75" customHeight="1">
      <c r="A786" s="1"/>
      <c r="P786" s="1"/>
    </row>
    <row r="787" spans="1:16" ht="15.75" customHeight="1">
      <c r="A787" s="1"/>
      <c r="P787" s="1"/>
    </row>
    <row r="788" spans="1:16" ht="15.75" customHeight="1">
      <c r="A788" s="1"/>
      <c r="P788" s="1"/>
    </row>
    <row r="789" spans="1:16" ht="15.75" customHeight="1">
      <c r="A789" s="1"/>
      <c r="P789" s="1"/>
    </row>
    <row r="790" spans="1:16" ht="15.75" customHeight="1">
      <c r="A790" s="1"/>
      <c r="P790" s="1"/>
    </row>
    <row r="791" spans="1:16" ht="15.75" customHeight="1">
      <c r="A791" s="1"/>
      <c r="P791" s="1"/>
    </row>
    <row r="792" spans="1:16" ht="15.75" customHeight="1">
      <c r="A792" s="1"/>
      <c r="P792" s="1"/>
    </row>
    <row r="793" spans="1:16" ht="15.75" customHeight="1">
      <c r="A793" s="1"/>
      <c r="P793" s="1"/>
    </row>
    <row r="794" spans="1:16" ht="15.75" customHeight="1">
      <c r="A794" s="1"/>
      <c r="P794" s="1"/>
    </row>
    <row r="795" spans="1:16" ht="15.75" customHeight="1">
      <c r="A795" s="1"/>
      <c r="P795" s="1"/>
    </row>
    <row r="796" spans="1:16" ht="15.75" customHeight="1">
      <c r="A796" s="1"/>
      <c r="P796" s="1"/>
    </row>
    <row r="797" spans="1:16" ht="15.75" customHeight="1">
      <c r="A797" s="1"/>
      <c r="P797" s="1"/>
    </row>
    <row r="798" spans="1:16" ht="15.75" customHeight="1">
      <c r="A798" s="1"/>
      <c r="P798" s="1"/>
    </row>
    <row r="799" spans="1:16" ht="15.75" customHeight="1">
      <c r="A799" s="1"/>
      <c r="P799" s="1"/>
    </row>
    <row r="800" spans="1:16" ht="15.75" customHeight="1">
      <c r="A800" s="1"/>
      <c r="P800" s="1"/>
    </row>
    <row r="801" spans="1:16" ht="15.75" customHeight="1">
      <c r="A801" s="1"/>
      <c r="P801" s="1"/>
    </row>
    <row r="802" spans="1:16" ht="15.75" customHeight="1">
      <c r="A802" s="1"/>
      <c r="P802" s="1"/>
    </row>
    <row r="803" spans="1:16" ht="15.75" customHeight="1">
      <c r="A803" s="1"/>
      <c r="P803" s="1"/>
    </row>
    <row r="804" spans="1:16" ht="15.75" customHeight="1">
      <c r="A804" s="1"/>
      <c r="P804" s="1"/>
    </row>
    <row r="805" spans="1:16" ht="15.75" customHeight="1">
      <c r="A805" s="1"/>
      <c r="P805" s="1"/>
    </row>
    <row r="806" spans="1:16" ht="15.75" customHeight="1">
      <c r="A806" s="1"/>
      <c r="P806" s="1"/>
    </row>
    <row r="807" spans="1:16" ht="15.75" customHeight="1">
      <c r="A807" s="1"/>
      <c r="P807" s="1"/>
    </row>
    <row r="808" spans="1:16" ht="15.75" customHeight="1">
      <c r="A808" s="1"/>
      <c r="P808" s="1"/>
    </row>
    <row r="809" spans="1:16" ht="15.75" customHeight="1">
      <c r="A809" s="1"/>
      <c r="P809" s="1"/>
    </row>
    <row r="810" spans="1:16" ht="15.75" customHeight="1">
      <c r="A810" s="1"/>
      <c r="P810" s="1"/>
    </row>
    <row r="811" spans="1:16" ht="15.75" customHeight="1">
      <c r="A811" s="1"/>
      <c r="P811" s="1"/>
    </row>
    <row r="812" spans="1:16" ht="15.75" customHeight="1">
      <c r="A812" s="1"/>
      <c r="P812" s="1"/>
    </row>
    <row r="813" spans="1:16" ht="15.75" customHeight="1">
      <c r="A813" s="1"/>
      <c r="P813" s="1"/>
    </row>
    <row r="814" spans="1:16" ht="15.75" customHeight="1">
      <c r="A814" s="1"/>
      <c r="P814" s="1"/>
    </row>
    <row r="815" spans="1:16" ht="15.75" customHeight="1">
      <c r="A815" s="1"/>
      <c r="P815" s="1"/>
    </row>
    <row r="816" spans="1:16" ht="15.75" customHeight="1">
      <c r="A816" s="1"/>
      <c r="P816" s="1"/>
    </row>
    <row r="817" spans="1:16" ht="15.75" customHeight="1">
      <c r="A817" s="1"/>
      <c r="P817" s="1"/>
    </row>
    <row r="818" spans="1:16" ht="15.75" customHeight="1">
      <c r="A818" s="1"/>
      <c r="P818" s="1"/>
    </row>
    <row r="819" spans="1:16" ht="15.75" customHeight="1">
      <c r="A819" s="1"/>
      <c r="P819" s="1"/>
    </row>
    <row r="820" spans="1:16" ht="15.75" customHeight="1">
      <c r="A820" s="1"/>
      <c r="P820" s="1"/>
    </row>
    <row r="821" spans="1:16" ht="15.75" customHeight="1">
      <c r="A821" s="1"/>
      <c r="P821" s="1"/>
    </row>
    <row r="822" spans="1:16" ht="15.75" customHeight="1">
      <c r="A822" s="1"/>
      <c r="P822" s="1"/>
    </row>
    <row r="823" spans="1:16" ht="15.75" customHeight="1">
      <c r="A823" s="1"/>
      <c r="P823" s="1"/>
    </row>
    <row r="824" spans="1:16" ht="15.75" customHeight="1">
      <c r="A824" s="1"/>
      <c r="P824" s="1"/>
    </row>
    <row r="825" spans="1:16" ht="15.75" customHeight="1">
      <c r="A825" s="1"/>
      <c r="P825" s="1"/>
    </row>
    <row r="826" spans="1:16" ht="15.75" customHeight="1">
      <c r="A826" s="1"/>
      <c r="P826" s="1"/>
    </row>
    <row r="827" spans="1:16" ht="15.75" customHeight="1">
      <c r="A827" s="1"/>
      <c r="P827" s="1"/>
    </row>
    <row r="828" spans="1:16" ht="15.75" customHeight="1">
      <c r="A828" s="1"/>
      <c r="P828" s="1"/>
    </row>
    <row r="829" spans="1:16" ht="15.75" customHeight="1">
      <c r="A829" s="1"/>
      <c r="P829" s="1"/>
    </row>
    <row r="830" spans="1:16" ht="15.75" customHeight="1">
      <c r="A830" s="1"/>
      <c r="P830" s="1"/>
    </row>
    <row r="831" spans="1:16" ht="15.75" customHeight="1">
      <c r="A831" s="1"/>
      <c r="P831" s="1"/>
    </row>
    <row r="832" spans="1:16" ht="15.75" customHeight="1">
      <c r="A832" s="1"/>
      <c r="P832" s="1"/>
    </row>
    <row r="833" spans="1:16" ht="15.75" customHeight="1">
      <c r="A833" s="1"/>
      <c r="P833" s="1"/>
    </row>
    <row r="834" spans="1:16" ht="15.75" customHeight="1">
      <c r="A834" s="1"/>
      <c r="P834" s="1"/>
    </row>
    <row r="835" spans="1:16" ht="15.75" customHeight="1">
      <c r="A835" s="1"/>
      <c r="P835" s="1"/>
    </row>
    <row r="836" spans="1:16" ht="15.75" customHeight="1">
      <c r="A836" s="1"/>
      <c r="P836" s="1"/>
    </row>
    <row r="837" spans="1:16" ht="15.75" customHeight="1">
      <c r="A837" s="1"/>
      <c r="P837" s="1"/>
    </row>
    <row r="838" spans="1:16" ht="15.75" customHeight="1">
      <c r="A838" s="1"/>
      <c r="P838" s="1"/>
    </row>
    <row r="839" spans="1:16" ht="15.75" customHeight="1">
      <c r="A839" s="1"/>
      <c r="P839" s="1"/>
    </row>
    <row r="840" spans="1:16" ht="15.75" customHeight="1">
      <c r="A840" s="1"/>
      <c r="P840" s="1"/>
    </row>
    <row r="841" spans="1:16" ht="15.75" customHeight="1">
      <c r="A841" s="1"/>
      <c r="P841" s="1"/>
    </row>
    <row r="842" spans="1:16" ht="15.75" customHeight="1">
      <c r="A842" s="1"/>
      <c r="P842" s="1"/>
    </row>
    <row r="843" spans="1:16" ht="15.75" customHeight="1">
      <c r="A843" s="1"/>
      <c r="P843" s="1"/>
    </row>
    <row r="844" spans="1:16" ht="15.75" customHeight="1">
      <c r="A844" s="1"/>
      <c r="P844" s="1"/>
    </row>
    <row r="845" spans="1:16" ht="15.75" customHeight="1">
      <c r="A845" s="1"/>
      <c r="P845" s="1"/>
    </row>
    <row r="846" spans="1:16" ht="15.75" customHeight="1">
      <c r="A846" s="1"/>
      <c r="P846" s="1"/>
    </row>
    <row r="847" spans="1:16" ht="15.75" customHeight="1">
      <c r="A847" s="1"/>
      <c r="P847" s="1"/>
    </row>
    <row r="848" spans="1:16" ht="15.75" customHeight="1">
      <c r="A848" s="1"/>
      <c r="P848" s="1"/>
    </row>
    <row r="849" spans="1:16" ht="15.75" customHeight="1">
      <c r="A849" s="1"/>
      <c r="P849" s="1"/>
    </row>
    <row r="850" spans="1:16" ht="15.75" customHeight="1">
      <c r="A850" s="1"/>
      <c r="P850" s="1"/>
    </row>
    <row r="851" spans="1:16" ht="15.75" customHeight="1">
      <c r="A851" s="1"/>
      <c r="P851" s="1"/>
    </row>
    <row r="852" spans="1:16" ht="15.75" customHeight="1">
      <c r="A852" s="1"/>
      <c r="P852" s="1"/>
    </row>
    <row r="853" spans="1:16" ht="15.75" customHeight="1">
      <c r="A853" s="1"/>
      <c r="P853" s="1"/>
    </row>
    <row r="854" spans="1:16" ht="15.75" customHeight="1">
      <c r="A854" s="1"/>
      <c r="P854" s="1"/>
    </row>
    <row r="855" spans="1:16" ht="15.75" customHeight="1">
      <c r="A855" s="1"/>
      <c r="P855" s="1"/>
    </row>
    <row r="856" spans="1:16" ht="15.75" customHeight="1">
      <c r="A856" s="1"/>
      <c r="P856" s="1"/>
    </row>
    <row r="857" spans="1:16" ht="15.75" customHeight="1">
      <c r="A857" s="1"/>
      <c r="P857" s="1"/>
    </row>
    <row r="858" spans="1:16" ht="15.75" customHeight="1">
      <c r="A858" s="1"/>
      <c r="P858" s="1"/>
    </row>
    <row r="859" spans="1:16" ht="15.75" customHeight="1">
      <c r="A859" s="1"/>
      <c r="P859" s="1"/>
    </row>
    <row r="860" spans="1:16" ht="15.75" customHeight="1">
      <c r="A860" s="1"/>
      <c r="P860" s="1"/>
    </row>
    <row r="861" spans="1:16" ht="15.75" customHeight="1">
      <c r="A861" s="1"/>
      <c r="P861" s="1"/>
    </row>
    <row r="862" spans="1:16" ht="15.75" customHeight="1">
      <c r="A862" s="1"/>
      <c r="P862" s="1"/>
    </row>
    <row r="863" spans="1:16" ht="15.75" customHeight="1">
      <c r="A863" s="1"/>
      <c r="P863" s="1"/>
    </row>
    <row r="864" spans="1:16" ht="15.75" customHeight="1">
      <c r="A864" s="1"/>
      <c r="P864" s="1"/>
    </row>
    <row r="865" spans="1:16" ht="15.75" customHeight="1">
      <c r="A865" s="1"/>
      <c r="P865" s="1"/>
    </row>
    <row r="866" spans="1:16" ht="15.75" customHeight="1">
      <c r="A866" s="1"/>
      <c r="P866" s="1"/>
    </row>
    <row r="867" spans="1:16" ht="15.75" customHeight="1">
      <c r="A867" s="1"/>
      <c r="P867" s="1"/>
    </row>
    <row r="868" spans="1:16" ht="15.75" customHeight="1">
      <c r="A868" s="1"/>
      <c r="P868" s="1"/>
    </row>
    <row r="869" spans="1:16" ht="15.75" customHeight="1">
      <c r="A869" s="1"/>
      <c r="P869" s="1"/>
    </row>
    <row r="870" spans="1:16" ht="15.75" customHeight="1">
      <c r="A870" s="1"/>
      <c r="P870" s="1"/>
    </row>
    <row r="871" spans="1:16" ht="15.75" customHeight="1">
      <c r="A871" s="1"/>
      <c r="P871" s="1"/>
    </row>
    <row r="872" spans="1:16" ht="15.75" customHeight="1">
      <c r="A872" s="1"/>
      <c r="P872" s="1"/>
    </row>
    <row r="873" spans="1:16" ht="15.75" customHeight="1">
      <c r="A873" s="1"/>
      <c r="P873" s="1"/>
    </row>
    <row r="874" spans="1:16" ht="15.75" customHeight="1">
      <c r="A874" s="1"/>
      <c r="P874" s="1"/>
    </row>
    <row r="875" spans="1:16" ht="15.75" customHeight="1">
      <c r="A875" s="1"/>
      <c r="P875" s="1"/>
    </row>
    <row r="876" spans="1:16" ht="15.75" customHeight="1">
      <c r="A876" s="1"/>
      <c r="P876" s="1"/>
    </row>
    <row r="877" spans="1:16" ht="15.75" customHeight="1">
      <c r="A877" s="1"/>
      <c r="P877" s="1"/>
    </row>
    <row r="878" spans="1:16" ht="15.75" customHeight="1">
      <c r="A878" s="1"/>
      <c r="P878" s="1"/>
    </row>
    <row r="879" spans="1:16" ht="15.75" customHeight="1">
      <c r="A879" s="1"/>
      <c r="P879" s="1"/>
    </row>
    <row r="880" spans="1:16" ht="15.75" customHeight="1">
      <c r="A880" s="1"/>
      <c r="P880" s="1"/>
    </row>
    <row r="881" spans="1:16" ht="15.75" customHeight="1">
      <c r="A881" s="1"/>
      <c r="P881" s="1"/>
    </row>
    <row r="882" spans="1:16" ht="15.75" customHeight="1">
      <c r="A882" s="1"/>
      <c r="P882" s="1"/>
    </row>
    <row r="883" spans="1:16" ht="15.75" customHeight="1">
      <c r="A883" s="1"/>
      <c r="P883" s="1"/>
    </row>
    <row r="884" spans="1:16" ht="15.75" customHeight="1">
      <c r="A884" s="1"/>
      <c r="P884" s="1"/>
    </row>
    <row r="885" spans="1:16" ht="15.75" customHeight="1">
      <c r="A885" s="1"/>
      <c r="P885" s="1"/>
    </row>
    <row r="886" spans="1:16" ht="15.75" customHeight="1">
      <c r="A886" s="1"/>
      <c r="P886" s="1"/>
    </row>
    <row r="887" spans="1:16" ht="15.75" customHeight="1">
      <c r="A887" s="1"/>
      <c r="P887" s="1"/>
    </row>
    <row r="888" spans="1:16" ht="15.75" customHeight="1">
      <c r="A888" s="1"/>
      <c r="P888" s="1"/>
    </row>
    <row r="889" spans="1:16" ht="15.75" customHeight="1">
      <c r="A889" s="1"/>
      <c r="P889" s="1"/>
    </row>
    <row r="890" spans="1:16" ht="15.75" customHeight="1">
      <c r="A890" s="1"/>
      <c r="P890" s="1"/>
    </row>
    <row r="891" spans="1:16" ht="15.75" customHeight="1">
      <c r="A891" s="1"/>
      <c r="P891" s="1"/>
    </row>
    <row r="892" spans="1:16" ht="15.75" customHeight="1">
      <c r="A892" s="1"/>
      <c r="P892" s="1"/>
    </row>
    <row r="893" spans="1:16" ht="15.75" customHeight="1">
      <c r="A893" s="1"/>
      <c r="P893" s="1"/>
    </row>
    <row r="894" spans="1:16" ht="15.75" customHeight="1">
      <c r="A894" s="1"/>
      <c r="P894" s="1"/>
    </row>
    <row r="895" spans="1:16" ht="15.75" customHeight="1">
      <c r="A895" s="1"/>
      <c r="P895" s="1"/>
    </row>
    <row r="896" spans="1:16" ht="15.75" customHeight="1">
      <c r="A896" s="1"/>
      <c r="P896" s="1"/>
    </row>
    <row r="897" spans="1:16" ht="15.75" customHeight="1">
      <c r="A897" s="1"/>
      <c r="P897" s="1"/>
    </row>
    <row r="898" spans="1:16" ht="15.75" customHeight="1">
      <c r="A898" s="1"/>
      <c r="P898" s="1"/>
    </row>
    <row r="899" spans="1:16" ht="15.75" customHeight="1">
      <c r="A899" s="1"/>
      <c r="P899" s="1"/>
    </row>
    <row r="900" spans="1:16" ht="15.75" customHeight="1">
      <c r="A900" s="1"/>
      <c r="P900" s="1"/>
    </row>
    <row r="901" spans="1:16" ht="15.75" customHeight="1">
      <c r="A901" s="1"/>
      <c r="P901" s="1"/>
    </row>
    <row r="902" spans="1:16" ht="15.75" customHeight="1">
      <c r="A902" s="1"/>
      <c r="P902" s="1"/>
    </row>
    <row r="903" spans="1:16" ht="15.75" customHeight="1">
      <c r="A903" s="1"/>
      <c r="P903" s="1"/>
    </row>
    <row r="904" spans="1:16" ht="15.75" customHeight="1">
      <c r="A904" s="1"/>
      <c r="P904" s="1"/>
    </row>
    <row r="905" spans="1:16" ht="15.75" customHeight="1">
      <c r="A905" s="1"/>
      <c r="P905" s="1"/>
    </row>
    <row r="906" spans="1:16" ht="15.75" customHeight="1">
      <c r="A906" s="1"/>
      <c r="P906" s="1"/>
    </row>
    <row r="907" spans="1:16" ht="15.75" customHeight="1">
      <c r="A907" s="1"/>
      <c r="P907" s="1"/>
    </row>
    <row r="908" spans="1:16" ht="15.75" customHeight="1">
      <c r="A908" s="1"/>
      <c r="P908" s="1"/>
    </row>
    <row r="909" spans="1:16" ht="15.75" customHeight="1">
      <c r="A909" s="1"/>
      <c r="P909" s="1"/>
    </row>
    <row r="910" spans="1:16" ht="15.75" customHeight="1">
      <c r="A910" s="1"/>
      <c r="P910" s="1"/>
    </row>
    <row r="911" spans="1:16" ht="15.75" customHeight="1">
      <c r="A911" s="1"/>
      <c r="P911" s="1"/>
    </row>
    <row r="912" spans="1:16" ht="15.75" customHeight="1">
      <c r="A912" s="1"/>
      <c r="P912" s="1"/>
    </row>
    <row r="913" spans="1:16" ht="15.75" customHeight="1">
      <c r="A913" s="1"/>
      <c r="P913" s="1"/>
    </row>
    <row r="914" spans="1:16" ht="15.75" customHeight="1">
      <c r="A914" s="1"/>
      <c r="P914" s="1"/>
    </row>
    <row r="915" spans="1:16" ht="15.75" customHeight="1">
      <c r="A915" s="1"/>
      <c r="P915" s="1"/>
    </row>
    <row r="916" spans="1:16" ht="15.75" customHeight="1">
      <c r="A916" s="1"/>
      <c r="P916" s="1"/>
    </row>
    <row r="917" spans="1:16" ht="15.75" customHeight="1">
      <c r="A917" s="1"/>
      <c r="P917" s="1"/>
    </row>
    <row r="918" spans="1:16" ht="15.75" customHeight="1">
      <c r="A918" s="1"/>
      <c r="P918" s="1"/>
    </row>
    <row r="919" spans="1:16" ht="15.75" customHeight="1">
      <c r="A919" s="1"/>
      <c r="P919" s="1"/>
    </row>
    <row r="920" spans="1:16" ht="15.75" customHeight="1">
      <c r="A920" s="1"/>
      <c r="P920" s="1"/>
    </row>
    <row r="921" spans="1:16" ht="15.75" customHeight="1">
      <c r="A921" s="1"/>
      <c r="P921" s="1"/>
    </row>
    <row r="922" spans="1:16" ht="15.75" customHeight="1">
      <c r="A922" s="1"/>
      <c r="P922" s="1"/>
    </row>
    <row r="923" spans="1:16" ht="15.75" customHeight="1">
      <c r="A923" s="1"/>
      <c r="P923" s="1"/>
    </row>
    <row r="924" spans="1:16" ht="15.75" customHeight="1">
      <c r="A924" s="1"/>
      <c r="P924" s="1"/>
    </row>
    <row r="925" spans="1:16" ht="15.75" customHeight="1">
      <c r="A925" s="1"/>
      <c r="P925" s="1"/>
    </row>
    <row r="926" spans="1:16" ht="15.75" customHeight="1">
      <c r="A926" s="1"/>
      <c r="P926" s="1"/>
    </row>
    <row r="927" spans="1:16" ht="15.75" customHeight="1">
      <c r="A927" s="1"/>
      <c r="P927" s="1"/>
    </row>
    <row r="928" spans="1:16" ht="15.75" customHeight="1">
      <c r="A928" s="1"/>
      <c r="P928" s="1"/>
    </row>
    <row r="929" spans="1:16" ht="15.75" customHeight="1">
      <c r="A929" s="1"/>
      <c r="P929" s="1"/>
    </row>
    <row r="930" spans="1:16" ht="15.75" customHeight="1">
      <c r="A930" s="1"/>
      <c r="P930" s="1"/>
    </row>
    <row r="931" spans="1:16" ht="15.75" customHeight="1">
      <c r="A931" s="1"/>
      <c r="P931" s="1"/>
    </row>
    <row r="932" spans="1:16" ht="15.75" customHeight="1">
      <c r="A932" s="1"/>
      <c r="P932" s="1"/>
    </row>
    <row r="933" spans="1:16" ht="15.75" customHeight="1">
      <c r="A933" s="1"/>
      <c r="P933" s="1"/>
    </row>
    <row r="934" spans="1:16" ht="15.75" customHeight="1">
      <c r="A934" s="1"/>
      <c r="P934" s="1"/>
    </row>
    <row r="935" spans="1:16" ht="15.75" customHeight="1">
      <c r="A935" s="1"/>
      <c r="P935" s="1"/>
    </row>
    <row r="936" spans="1:16" ht="15.75" customHeight="1">
      <c r="A936" s="1"/>
      <c r="P936" s="1"/>
    </row>
    <row r="937" spans="1:16" ht="15.75" customHeight="1">
      <c r="A937" s="1"/>
      <c r="P937" s="1"/>
    </row>
    <row r="938" spans="1:16" ht="15.75" customHeight="1">
      <c r="A938" s="1"/>
      <c r="P938" s="1"/>
    </row>
    <row r="939" spans="1:16" ht="15.75" customHeight="1">
      <c r="A939" s="1"/>
      <c r="P939" s="1"/>
    </row>
    <row r="940" spans="1:16" ht="15.75" customHeight="1">
      <c r="A940" s="1"/>
      <c r="P940" s="1"/>
    </row>
    <row r="941" spans="1:16" ht="15.75" customHeight="1">
      <c r="A941" s="1"/>
      <c r="P941" s="1"/>
    </row>
    <row r="942" spans="1:16" ht="15.75" customHeight="1">
      <c r="A942" s="1"/>
      <c r="P942" s="1"/>
    </row>
    <row r="943" spans="1:16" ht="15.75" customHeight="1">
      <c r="A943" s="1"/>
      <c r="P943" s="1"/>
    </row>
    <row r="944" spans="1:16" ht="15.75" customHeight="1">
      <c r="A944" s="1"/>
      <c r="P944" s="1"/>
    </row>
    <row r="945" spans="1:16" ht="15.75" customHeight="1">
      <c r="A945" s="1"/>
      <c r="P945" s="1"/>
    </row>
    <row r="946" spans="1:16" ht="15.75" customHeight="1">
      <c r="A946" s="1"/>
      <c r="P946" s="1"/>
    </row>
    <row r="947" spans="1:16" ht="15.75" customHeight="1">
      <c r="A947" s="1"/>
      <c r="P947" s="1"/>
    </row>
    <row r="948" spans="1:16" ht="15.75" customHeight="1">
      <c r="A948" s="1"/>
      <c r="P948" s="1"/>
    </row>
    <row r="949" spans="1:16" ht="15.75" customHeight="1">
      <c r="A949" s="1"/>
      <c r="P949" s="1"/>
    </row>
    <row r="950" spans="1:16" ht="15.75" customHeight="1">
      <c r="A950" s="1"/>
      <c r="P950" s="1"/>
    </row>
    <row r="951" spans="1:16" ht="15.75" customHeight="1">
      <c r="A951" s="1"/>
      <c r="P951" s="1"/>
    </row>
    <row r="952" spans="1:16" ht="15.75" customHeight="1">
      <c r="A952" s="1"/>
      <c r="P952" s="1"/>
    </row>
    <row r="953" spans="1:16" ht="15.75" customHeight="1">
      <c r="A953" s="1"/>
      <c r="P953" s="1"/>
    </row>
    <row r="954" spans="1:16" ht="15.75" customHeight="1">
      <c r="A954" s="1"/>
      <c r="P954" s="1"/>
    </row>
    <row r="955" spans="1:16" ht="15.75" customHeight="1">
      <c r="A955" s="1"/>
      <c r="P955" s="1"/>
    </row>
    <row r="956" spans="1:16" ht="15.75" customHeight="1">
      <c r="A956" s="1"/>
      <c r="P956" s="1"/>
    </row>
    <row r="957" spans="1:16" ht="15.75" customHeight="1">
      <c r="A957" s="1"/>
      <c r="P957" s="1"/>
    </row>
    <row r="958" spans="1:16" ht="15.75" customHeight="1">
      <c r="A958" s="1"/>
      <c r="P958" s="1"/>
    </row>
    <row r="959" spans="1:16" ht="15.75" customHeight="1">
      <c r="A959" s="1"/>
      <c r="P959" s="1"/>
    </row>
    <row r="960" spans="1:16" ht="15.75" customHeight="1">
      <c r="A960" s="1"/>
      <c r="P960" s="1"/>
    </row>
    <row r="961" spans="1:16" ht="15.75" customHeight="1">
      <c r="A961" s="1"/>
      <c r="P961" s="1"/>
    </row>
    <row r="962" spans="1:16" ht="15.75" customHeight="1">
      <c r="A962" s="1"/>
      <c r="P962" s="1"/>
    </row>
    <row r="963" spans="1:16" ht="15.75" customHeight="1">
      <c r="A963" s="1"/>
      <c r="P963" s="1"/>
    </row>
    <row r="964" spans="1:16" ht="15.75" customHeight="1">
      <c r="A964" s="1"/>
      <c r="P964" s="1"/>
    </row>
    <row r="965" spans="1:16" ht="15.75" customHeight="1">
      <c r="A965" s="1"/>
      <c r="P965" s="1"/>
    </row>
    <row r="966" spans="1:16" ht="15.75" customHeight="1">
      <c r="A966" s="1"/>
      <c r="P966" s="1"/>
    </row>
    <row r="967" spans="1:16" ht="15.75" customHeight="1">
      <c r="A967" s="1"/>
      <c r="P967" s="1"/>
    </row>
    <row r="968" spans="1:16" ht="15.75" customHeight="1">
      <c r="A968" s="1"/>
      <c r="P968" s="1"/>
    </row>
    <row r="969" spans="1:16" ht="15.75" customHeight="1">
      <c r="A969" s="1"/>
      <c r="P969" s="1"/>
    </row>
    <row r="970" spans="1:16" ht="15.75" customHeight="1">
      <c r="A970" s="1"/>
      <c r="P970" s="1"/>
    </row>
    <row r="971" spans="1:16" ht="15.75" customHeight="1">
      <c r="A971" s="1"/>
      <c r="P971" s="1"/>
    </row>
    <row r="972" spans="1:16" ht="15.75" customHeight="1">
      <c r="A972" s="1"/>
      <c r="P972" s="1"/>
    </row>
    <row r="973" spans="1:16" ht="15.75" customHeight="1">
      <c r="A973" s="1"/>
      <c r="P973" s="1"/>
    </row>
    <row r="974" spans="1:16" ht="15.75" customHeight="1">
      <c r="A974" s="1"/>
      <c r="P974" s="1"/>
    </row>
    <row r="975" spans="1:16" ht="15.75" customHeight="1">
      <c r="A975" s="1"/>
      <c r="P975" s="1"/>
    </row>
    <row r="976" spans="1:16" ht="15.75" customHeight="1">
      <c r="A976" s="1"/>
      <c r="P976" s="1"/>
    </row>
    <row r="977" spans="1:16" ht="15.75" customHeight="1">
      <c r="A977" s="1"/>
      <c r="P977" s="1"/>
    </row>
    <row r="978" spans="1:16" ht="15.75" customHeight="1">
      <c r="A978" s="1"/>
      <c r="P978" s="1"/>
    </row>
    <row r="979" spans="1:16" ht="15.75" customHeight="1">
      <c r="A979" s="1"/>
      <c r="P979" s="1"/>
    </row>
    <row r="980" spans="1:16" ht="15.75" customHeight="1">
      <c r="A980" s="1"/>
      <c r="P980" s="1"/>
    </row>
    <row r="981" spans="1:16" ht="15.75" customHeight="1">
      <c r="A981" s="1"/>
      <c r="P981" s="1"/>
    </row>
    <row r="982" spans="1:16" ht="15.75" customHeight="1">
      <c r="A982" s="1"/>
      <c r="P982" s="1"/>
    </row>
    <row r="983" spans="1:16" ht="15.75" customHeight="1">
      <c r="A983" s="1"/>
      <c r="P983" s="1"/>
    </row>
    <row r="984" spans="1:16" ht="15.75" customHeight="1">
      <c r="A984" s="1"/>
      <c r="P984" s="1"/>
    </row>
    <row r="985" spans="1:16" ht="15.75" customHeight="1">
      <c r="A985" s="1"/>
      <c r="P985" s="1"/>
    </row>
    <row r="986" spans="1:16" ht="15.75" customHeight="1">
      <c r="A986" s="1"/>
      <c r="P986" s="1"/>
    </row>
    <row r="987" spans="1:16" ht="15.75" customHeight="1">
      <c r="A987" s="1"/>
      <c r="P987" s="1"/>
    </row>
    <row r="988" spans="1:16" ht="15.75" customHeight="1">
      <c r="A988" s="1"/>
      <c r="P988" s="1"/>
    </row>
    <row r="989" spans="1:16" ht="15.75" customHeight="1">
      <c r="A989" s="1"/>
      <c r="P989" s="1"/>
    </row>
    <row r="990" spans="1:16" ht="15.75" customHeight="1">
      <c r="A990" s="1"/>
      <c r="P990" s="1"/>
    </row>
    <row r="991" spans="1:16" ht="15.75" customHeight="1">
      <c r="A991" s="1"/>
      <c r="P991" s="1"/>
    </row>
    <row r="992" spans="1:16" ht="15.75" customHeight="1">
      <c r="A992" s="1"/>
      <c r="P992" s="1"/>
    </row>
    <row r="993" spans="1:16" ht="15.75" customHeight="1">
      <c r="A993" s="1"/>
      <c r="P993" s="1"/>
    </row>
    <row r="994" spans="1:16" ht="15.75" customHeight="1">
      <c r="A994" s="1"/>
      <c r="P994" s="1"/>
    </row>
    <row r="995" spans="1:16" ht="15.75" customHeight="1">
      <c r="A995" s="1"/>
      <c r="P995" s="1"/>
    </row>
    <row r="996" spans="1:16" ht="15.75" customHeight="1">
      <c r="A996" s="1"/>
      <c r="P996" s="1"/>
    </row>
    <row r="997" spans="1:16" ht="15.75" customHeight="1">
      <c r="A997" s="1"/>
      <c r="P997" s="1"/>
    </row>
    <row r="998" spans="1:16" ht="15.75" customHeight="1">
      <c r="A998" s="1"/>
      <c r="P998" s="1"/>
    </row>
    <row r="999" spans="1:16" ht="15.75" customHeight="1">
      <c r="A999" s="1"/>
      <c r="P999" s="1"/>
    </row>
    <row r="1000" spans="1:16" ht="15.75" customHeight="1">
      <c r="A1000" s="1"/>
      <c r="P1000" s="1"/>
    </row>
  </sheetData>
  <mergeCells count="2">
    <mergeCell ref="A1:P1"/>
    <mergeCell ref="A23:P2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8.5703125" customWidth="1"/>
    <col min="3" max="3" width="14" customWidth="1"/>
    <col min="4" max="4" width="13.85546875" customWidth="1"/>
    <col min="5" max="5" width="20.7109375" customWidth="1"/>
    <col min="6" max="10" width="4.5703125" customWidth="1"/>
    <col min="11" max="11" width="8.85546875" customWidth="1"/>
    <col min="12" max="12" width="8.7109375" customWidth="1"/>
    <col min="13" max="13" width="4.5703125" customWidth="1"/>
    <col min="14" max="14" width="3.42578125" customWidth="1"/>
    <col min="15" max="15" width="4.5703125" customWidth="1"/>
    <col min="16" max="16" width="9" customWidth="1"/>
    <col min="17" max="26" width="8" customWidth="1"/>
  </cols>
  <sheetData>
    <row r="1" spans="1:17" ht="16.5" customHeight="1">
      <c r="A1" s="204" t="s">
        <v>307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1"/>
    </row>
    <row r="2" spans="1:17" ht="16.5" customHeight="1">
      <c r="A2" s="2" t="s">
        <v>1</v>
      </c>
      <c r="B2" s="3" t="s">
        <v>2</v>
      </c>
      <c r="C2" s="107"/>
      <c r="D2" s="4"/>
      <c r="E2" s="5" t="s">
        <v>3</v>
      </c>
      <c r="F2" s="201" t="s">
        <v>4</v>
      </c>
      <c r="G2" s="202"/>
      <c r="H2" s="202"/>
      <c r="I2" s="202"/>
      <c r="J2" s="202"/>
      <c r="K2" s="202"/>
      <c r="L2" s="203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>
      <c r="A3" s="11"/>
      <c r="B3" s="12"/>
      <c r="C3" s="108" t="s">
        <v>207</v>
      </c>
      <c r="D3" s="13" t="s">
        <v>8</v>
      </c>
      <c r="E3" s="14"/>
      <c r="F3" s="109">
        <v>1</v>
      </c>
      <c r="G3" s="109">
        <v>2</v>
      </c>
      <c r="H3" s="109">
        <v>3</v>
      </c>
      <c r="I3" s="109">
        <v>4</v>
      </c>
      <c r="J3" s="109">
        <v>5</v>
      </c>
      <c r="K3" s="109">
        <v>6</v>
      </c>
      <c r="L3" s="175" t="s">
        <v>21</v>
      </c>
      <c r="M3" s="111">
        <v>1</v>
      </c>
      <c r="N3" s="112">
        <v>2</v>
      </c>
      <c r="O3" s="113"/>
      <c r="P3" s="114" t="s">
        <v>0</v>
      </c>
      <c r="Q3" s="10" t="s">
        <v>22</v>
      </c>
    </row>
    <row r="4" spans="1:17" ht="17.25" customHeight="1">
      <c r="A4" s="177">
        <v>1</v>
      </c>
      <c r="B4" s="153"/>
      <c r="C4" s="154"/>
      <c r="D4" s="155"/>
      <c r="E4" s="154"/>
      <c r="F4" s="128"/>
      <c r="G4" s="73"/>
      <c r="H4" s="73"/>
      <c r="I4" s="73"/>
      <c r="J4" s="73"/>
      <c r="K4" s="73"/>
      <c r="L4" s="152"/>
      <c r="M4" s="52"/>
      <c r="N4" s="75"/>
      <c r="O4" s="76"/>
      <c r="P4" s="45"/>
      <c r="Q4" s="102"/>
    </row>
    <row r="5" spans="1:17" ht="15.75" customHeight="1">
      <c r="A5" s="156">
        <v>2</v>
      </c>
      <c r="B5" s="153"/>
      <c r="C5" s="154"/>
      <c r="D5" s="155"/>
      <c r="E5" s="154"/>
      <c r="F5" s="128"/>
      <c r="G5" s="73"/>
      <c r="H5" s="73"/>
      <c r="I5" s="73"/>
      <c r="J5" s="73"/>
      <c r="K5" s="73"/>
      <c r="L5" s="152"/>
      <c r="M5" s="52"/>
      <c r="N5" s="75"/>
      <c r="O5" s="76"/>
      <c r="P5" s="45"/>
      <c r="Q5" s="102"/>
    </row>
    <row r="6" spans="1:17" ht="15.75" customHeight="1">
      <c r="A6" s="156">
        <v>3</v>
      </c>
      <c r="B6" s="153"/>
      <c r="C6" s="154"/>
      <c r="D6" s="155"/>
      <c r="E6" s="154"/>
      <c r="F6" s="128"/>
      <c r="G6" s="73"/>
      <c r="H6" s="73"/>
      <c r="I6" s="73"/>
      <c r="J6" s="73"/>
      <c r="K6" s="73"/>
      <c r="L6" s="74"/>
      <c r="M6" s="52"/>
      <c r="N6" s="75"/>
      <c r="O6" s="76"/>
      <c r="P6" s="45"/>
      <c r="Q6" s="102"/>
    </row>
    <row r="7" spans="1:17" ht="15.75" customHeight="1">
      <c r="A7" s="156">
        <v>4</v>
      </c>
      <c r="B7" s="153"/>
      <c r="C7" s="154"/>
      <c r="D7" s="155"/>
      <c r="E7" s="154"/>
      <c r="F7" s="128"/>
      <c r="G7" s="73"/>
      <c r="H7" s="73"/>
      <c r="I7" s="73"/>
      <c r="J7" s="73"/>
      <c r="K7" s="73"/>
      <c r="L7" s="152"/>
      <c r="M7" s="52"/>
      <c r="N7" s="75"/>
      <c r="O7" s="76"/>
      <c r="P7" s="45"/>
      <c r="Q7" s="102"/>
    </row>
    <row r="8" spans="1:17" ht="15.75" customHeight="1">
      <c r="A8" s="156">
        <v>5</v>
      </c>
      <c r="B8" s="153"/>
      <c r="C8" s="154"/>
      <c r="D8" s="155"/>
      <c r="E8" s="154"/>
      <c r="F8" s="128"/>
      <c r="G8" s="73"/>
      <c r="H8" s="73"/>
      <c r="I8" s="73"/>
      <c r="J8" s="73"/>
      <c r="K8" s="73"/>
      <c r="L8" s="74"/>
      <c r="M8" s="52"/>
      <c r="N8" s="75"/>
      <c r="O8" s="76"/>
      <c r="P8" s="45"/>
      <c r="Q8" s="102"/>
    </row>
    <row r="9" spans="1:17" ht="15.75" customHeight="1">
      <c r="A9" s="156">
        <v>6</v>
      </c>
    </row>
    <row r="10" spans="1:17" ht="15.75" customHeight="1">
      <c r="A10" s="156">
        <v>7</v>
      </c>
      <c r="B10" s="153"/>
      <c r="C10" s="154"/>
      <c r="D10" s="155"/>
      <c r="E10" s="154"/>
      <c r="F10" s="128"/>
      <c r="G10" s="73"/>
      <c r="H10" s="73"/>
      <c r="I10" s="73"/>
      <c r="J10" s="73"/>
      <c r="K10" s="73"/>
      <c r="L10" s="74"/>
      <c r="M10" s="52"/>
      <c r="N10" s="75"/>
      <c r="O10" s="76"/>
      <c r="P10" s="45"/>
      <c r="Q10" s="102"/>
    </row>
    <row r="11" spans="1:17" ht="15.75" customHeight="1">
      <c r="A11" s="178">
        <v>8</v>
      </c>
      <c r="B11" s="153"/>
      <c r="C11" s="154"/>
      <c r="D11" s="155"/>
      <c r="E11" s="154"/>
      <c r="F11" s="128"/>
      <c r="G11" s="73"/>
      <c r="H11" s="73"/>
      <c r="I11" s="73"/>
      <c r="J11" s="73"/>
      <c r="K11" s="73"/>
      <c r="L11" s="74"/>
      <c r="M11" s="52"/>
      <c r="N11" s="75"/>
      <c r="O11" s="76"/>
      <c r="P11" s="45"/>
      <c r="Q11" s="102"/>
    </row>
    <row r="12" spans="1:17" ht="15.75" customHeight="1">
      <c r="A12" s="62">
        <v>9</v>
      </c>
      <c r="B12" s="153"/>
      <c r="C12" s="154"/>
      <c r="D12" s="155"/>
      <c r="E12" s="154"/>
      <c r="F12" s="128"/>
      <c r="G12" s="73"/>
      <c r="H12" s="73"/>
      <c r="I12" s="73"/>
      <c r="J12" s="73"/>
      <c r="K12" s="73"/>
      <c r="L12" s="74"/>
      <c r="M12" s="52"/>
      <c r="N12" s="75"/>
      <c r="O12" s="76"/>
      <c r="P12" s="45"/>
      <c r="Q12" s="102"/>
    </row>
    <row r="13" spans="1:17" ht="15.75" customHeight="1">
      <c r="A13" s="178">
        <v>10</v>
      </c>
      <c r="B13" s="153"/>
      <c r="C13" s="154"/>
      <c r="D13" s="155"/>
      <c r="E13" s="154"/>
      <c r="F13" s="128"/>
      <c r="G13" s="73"/>
      <c r="H13" s="73"/>
      <c r="I13" s="73"/>
      <c r="J13" s="73"/>
      <c r="K13" s="73"/>
      <c r="L13" s="74"/>
      <c r="M13" s="52"/>
      <c r="N13" s="75"/>
      <c r="O13" s="76"/>
      <c r="P13" s="45"/>
      <c r="Q13" s="102"/>
    </row>
    <row r="14" spans="1:17" ht="15.75" customHeight="1">
      <c r="A14" s="62">
        <v>11</v>
      </c>
      <c r="B14" s="153"/>
      <c r="C14" s="154"/>
      <c r="D14" s="155"/>
      <c r="E14" s="154"/>
      <c r="F14" s="128"/>
      <c r="G14" s="73"/>
      <c r="H14" s="73"/>
      <c r="I14" s="73"/>
      <c r="J14" s="73"/>
      <c r="K14" s="73"/>
      <c r="L14" s="74"/>
      <c r="M14" s="52"/>
      <c r="N14" s="75"/>
      <c r="O14" s="76"/>
      <c r="P14" s="45"/>
      <c r="Q14" s="102"/>
    </row>
    <row r="15" spans="1:17" ht="15.75" customHeight="1">
      <c r="A15" s="179">
        <v>12</v>
      </c>
      <c r="B15" s="153"/>
      <c r="C15" s="154"/>
      <c r="D15" s="155"/>
      <c r="E15" s="154"/>
      <c r="F15" s="128"/>
      <c r="G15" s="73"/>
      <c r="H15" s="73"/>
      <c r="I15" s="73"/>
      <c r="J15" s="73"/>
      <c r="K15" s="73"/>
      <c r="L15" s="74"/>
      <c r="M15" s="52"/>
      <c r="N15" s="75"/>
      <c r="O15" s="76"/>
      <c r="P15" s="45"/>
      <c r="Q15" s="102"/>
    </row>
    <row r="16" spans="1:17" ht="16.5" customHeight="1">
      <c r="A16" s="62">
        <v>13</v>
      </c>
      <c r="B16" s="180"/>
      <c r="C16" s="181"/>
      <c r="D16" s="182"/>
      <c r="E16" s="181"/>
      <c r="F16" s="128"/>
      <c r="G16" s="73"/>
      <c r="H16" s="73"/>
      <c r="I16" s="73"/>
      <c r="J16" s="73"/>
      <c r="K16" s="73"/>
      <c r="L16" s="74"/>
      <c r="M16" s="52"/>
      <c r="N16" s="75"/>
      <c r="O16" s="76"/>
      <c r="P16" s="45"/>
      <c r="Q16" s="102"/>
    </row>
    <row r="17" spans="1:17" ht="15.75" customHeight="1">
      <c r="A17" s="179">
        <v>14</v>
      </c>
      <c r="B17" s="157"/>
      <c r="C17" s="158"/>
      <c r="D17" s="159"/>
      <c r="E17" s="160"/>
      <c r="F17" s="128"/>
      <c r="G17" s="73"/>
      <c r="H17" s="73"/>
      <c r="I17" s="73"/>
      <c r="J17" s="73"/>
      <c r="K17" s="73"/>
      <c r="L17" s="74"/>
      <c r="M17" s="52"/>
      <c r="N17" s="75"/>
      <c r="O17" s="76"/>
      <c r="P17" s="45"/>
      <c r="Q17" s="102"/>
    </row>
    <row r="18" spans="1:17">
      <c r="A18" s="178">
        <v>15</v>
      </c>
      <c r="B18" s="71"/>
      <c r="C18" s="183"/>
      <c r="D18" s="184"/>
      <c r="E18" s="185"/>
      <c r="F18" s="128"/>
      <c r="G18" s="73"/>
      <c r="H18" s="73"/>
      <c r="I18" s="73"/>
      <c r="J18" s="73"/>
      <c r="K18" s="73"/>
      <c r="L18" s="74"/>
      <c r="M18" s="52"/>
      <c r="N18" s="75"/>
      <c r="O18" s="76"/>
      <c r="P18" s="45"/>
      <c r="Q18" s="102"/>
    </row>
    <row r="19" spans="1:17">
      <c r="A19" s="62">
        <v>16</v>
      </c>
      <c r="B19" s="186"/>
      <c r="C19" s="187"/>
      <c r="D19" s="188"/>
      <c r="E19" s="189"/>
      <c r="F19" s="133"/>
      <c r="G19" s="78"/>
      <c r="H19" s="78"/>
      <c r="I19" s="78"/>
      <c r="J19" s="78"/>
      <c r="K19" s="78"/>
      <c r="L19" s="74"/>
      <c r="M19" s="79"/>
      <c r="N19" s="80"/>
      <c r="O19" s="81"/>
      <c r="P19" s="190"/>
      <c r="Q19" s="1"/>
    </row>
    <row r="20" spans="1:17" ht="15.75" customHeight="1">
      <c r="A20" s="161">
        <v>17</v>
      </c>
      <c r="B20" s="162"/>
      <c r="C20" s="163"/>
      <c r="D20" s="164"/>
      <c r="E20" s="165"/>
      <c r="F20" s="166"/>
      <c r="G20" s="167"/>
      <c r="H20" s="167"/>
      <c r="I20" s="167"/>
      <c r="J20" s="167"/>
      <c r="K20" s="137"/>
      <c r="L20" s="89"/>
      <c r="M20" s="168"/>
      <c r="N20" s="169"/>
      <c r="O20" s="170"/>
      <c r="P20" s="171"/>
      <c r="Q20" s="1"/>
    </row>
    <row r="21" spans="1:17" ht="15.75" customHeight="1">
      <c r="A21" s="172"/>
      <c r="Q21" s="102"/>
    </row>
    <row r="22" spans="1:17" ht="15.75" customHeight="1">
      <c r="A22" s="173"/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97" t="s">
        <v>303</v>
      </c>
      <c r="P22" s="97"/>
      <c r="Q22" s="1"/>
    </row>
    <row r="23" spans="1:17" ht="15.75" customHeight="1">
      <c r="A23" s="174"/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97"/>
      <c r="P23" s="97"/>
      <c r="Q23" s="1"/>
    </row>
    <row r="24" spans="1:17" ht="15.75" customHeight="1">
      <c r="A24" s="97" t="s">
        <v>201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1"/>
    </row>
    <row r="25" spans="1:17" ht="15.75" customHeight="1">
      <c r="A25" s="97" t="s">
        <v>308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1"/>
    </row>
    <row r="26" spans="1:17" ht="15.75" customHeight="1">
      <c r="A26" s="97" t="s">
        <v>309</v>
      </c>
      <c r="B26" s="97"/>
      <c r="C26" s="97"/>
      <c r="D26" s="97"/>
      <c r="E26" s="97"/>
      <c r="F26" s="97"/>
      <c r="G26" s="97"/>
      <c r="H26" s="97"/>
      <c r="I26" s="97"/>
      <c r="J26" s="97"/>
      <c r="Q26" s="1"/>
    </row>
    <row r="27" spans="1:17" ht="15.75" customHeight="1"/>
    <row r="28" spans="1:17" ht="15.75" customHeight="1"/>
    <row r="29" spans="1:17" ht="15.75" customHeight="1"/>
    <row r="30" spans="1:17" ht="15.75" customHeight="1"/>
    <row r="31" spans="1:17" ht="15.75" customHeight="1"/>
    <row r="32" spans="1:1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P1"/>
    <mergeCell ref="F2:L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workbookViewId="0"/>
  </sheetViews>
  <sheetFormatPr defaultColWidth="14.42578125" defaultRowHeight="15" customHeight="1"/>
  <cols>
    <col min="1" max="1" width="4.7109375" customWidth="1"/>
    <col min="2" max="2" width="4.42578125" customWidth="1"/>
    <col min="3" max="3" width="5.5703125" customWidth="1"/>
    <col min="4" max="4" width="20.7109375" customWidth="1"/>
    <col min="5" max="5" width="15.7109375" customWidth="1"/>
    <col min="6" max="17" width="5.7109375" customWidth="1"/>
    <col min="18" max="26" width="8" customWidth="1"/>
  </cols>
  <sheetData>
    <row r="1" spans="1:17" ht="16.5" customHeight="1">
      <c r="A1" s="204" t="s">
        <v>310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1"/>
    </row>
    <row r="2" spans="1:17" ht="16.5" customHeight="1">
      <c r="A2" s="2" t="s">
        <v>1</v>
      </c>
      <c r="B2" s="3" t="s">
        <v>2</v>
      </c>
      <c r="C2" s="107"/>
      <c r="D2" s="4"/>
      <c r="E2" s="5" t="s">
        <v>3</v>
      </c>
      <c r="F2" s="201" t="s">
        <v>4</v>
      </c>
      <c r="G2" s="202"/>
      <c r="H2" s="202"/>
      <c r="I2" s="202"/>
      <c r="J2" s="202"/>
      <c r="K2" s="202"/>
      <c r="L2" s="203"/>
      <c r="M2" s="6"/>
      <c r="N2" s="7"/>
      <c r="O2" s="8" t="s">
        <v>5</v>
      </c>
      <c r="P2" s="9" t="s">
        <v>6</v>
      </c>
      <c r="Q2" s="10" t="s">
        <v>7</v>
      </c>
    </row>
    <row r="3" spans="1:17" ht="30" customHeight="1">
      <c r="A3" s="11"/>
      <c r="B3" s="12"/>
      <c r="C3" s="108" t="s">
        <v>207</v>
      </c>
      <c r="D3" s="13" t="s">
        <v>8</v>
      </c>
      <c r="E3" s="14"/>
      <c r="F3" s="109">
        <v>1</v>
      </c>
      <c r="G3" s="109">
        <v>2</v>
      </c>
      <c r="H3" s="109">
        <v>3</v>
      </c>
      <c r="I3" s="109">
        <v>4</v>
      </c>
      <c r="J3" s="109">
        <v>5</v>
      </c>
      <c r="K3" s="109">
        <v>6</v>
      </c>
      <c r="L3" s="175" t="s">
        <v>21</v>
      </c>
      <c r="M3" s="111">
        <v>1</v>
      </c>
      <c r="N3" s="112">
        <v>2</v>
      </c>
      <c r="O3" s="113"/>
      <c r="P3" s="114" t="s">
        <v>0</v>
      </c>
      <c r="Q3" s="10" t="s">
        <v>22</v>
      </c>
    </row>
    <row r="4" spans="1:17" ht="15.75" customHeight="1">
      <c r="A4" s="177">
        <v>1</v>
      </c>
      <c r="B4" s="124">
        <v>247</v>
      </c>
      <c r="C4" s="125">
        <v>2018</v>
      </c>
      <c r="D4" s="191" t="s">
        <v>311</v>
      </c>
      <c r="E4" s="192" t="s">
        <v>312</v>
      </c>
      <c r="F4" s="128">
        <v>5.8</v>
      </c>
      <c r="G4" s="73">
        <v>9.8000000000000007</v>
      </c>
      <c r="H4" s="73">
        <v>8</v>
      </c>
      <c r="I4" s="73">
        <v>5</v>
      </c>
      <c r="J4" s="73">
        <v>7.5</v>
      </c>
      <c r="K4" s="73">
        <v>10</v>
      </c>
      <c r="L4" s="152">
        <f t="shared" ref="L4:L5" si="0">(SUM(F4:K4)/6)</f>
        <v>7.6833333333333336</v>
      </c>
      <c r="M4" s="52">
        <v>4</v>
      </c>
      <c r="N4" s="75">
        <v>0.5</v>
      </c>
      <c r="O4" s="76"/>
      <c r="P4" s="45">
        <f t="shared" ref="P4:P5" si="1">(0.25*L4+0.25*M4+0.5*N4)</f>
        <v>3.1708333333333334</v>
      </c>
      <c r="Q4" s="102">
        <f t="shared" ref="Q4:Q5" si="2">(P4)</f>
        <v>3.1708333333333334</v>
      </c>
    </row>
    <row r="5" spans="1:17" ht="15.75" customHeight="1">
      <c r="A5" s="65">
        <v>2</v>
      </c>
      <c r="B5" s="124">
        <v>298</v>
      </c>
      <c r="C5" s="125">
        <v>2018</v>
      </c>
      <c r="D5" s="191" t="s">
        <v>313</v>
      </c>
      <c r="E5" s="192" t="s">
        <v>39</v>
      </c>
      <c r="F5" s="128">
        <v>6</v>
      </c>
      <c r="G5" s="73">
        <v>0</v>
      </c>
      <c r="H5" s="73">
        <v>0</v>
      </c>
      <c r="I5" s="73">
        <v>8</v>
      </c>
      <c r="J5" s="73">
        <v>9.6</v>
      </c>
      <c r="K5" s="73">
        <v>9.5</v>
      </c>
      <c r="L5" s="152">
        <f t="shared" si="0"/>
        <v>5.5166666666666666</v>
      </c>
      <c r="M5" s="52">
        <v>9.8000000000000007</v>
      </c>
      <c r="N5" s="75">
        <v>6.5</v>
      </c>
      <c r="O5" s="76"/>
      <c r="P5" s="45">
        <f t="shared" si="1"/>
        <v>7.0791666666666666</v>
      </c>
      <c r="Q5" s="102">
        <f t="shared" si="2"/>
        <v>7.0791666666666666</v>
      </c>
    </row>
    <row r="6" spans="1:17" ht="15.75" customHeight="1">
      <c r="A6" s="156"/>
      <c r="B6" s="193"/>
      <c r="C6" s="193"/>
      <c r="D6" s="194"/>
      <c r="E6" s="195"/>
      <c r="F6" s="128"/>
      <c r="G6" s="73"/>
      <c r="H6" s="73"/>
      <c r="I6" s="73"/>
      <c r="J6" s="73"/>
      <c r="K6" s="73"/>
      <c r="L6" s="152"/>
      <c r="M6" s="52"/>
      <c r="N6" s="75"/>
      <c r="O6" s="76"/>
      <c r="P6" s="45"/>
      <c r="Q6" s="102"/>
    </row>
    <row r="7" spans="1:17" ht="17.25" customHeight="1">
      <c r="A7" s="172"/>
      <c r="Q7" s="102"/>
    </row>
    <row r="8" spans="1:17">
      <c r="A8" s="173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97"/>
      <c r="P8" s="97"/>
      <c r="Q8" s="1"/>
    </row>
    <row r="9" spans="1:17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97"/>
      <c r="P9" s="97"/>
      <c r="Q9" s="1"/>
    </row>
    <row r="10" spans="1:17">
      <c r="A10" s="97" t="s">
        <v>201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1"/>
    </row>
    <row r="11" spans="1:17">
      <c r="A11" s="97" t="s">
        <v>314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1"/>
    </row>
    <row r="12" spans="1:17">
      <c r="A12" s="97"/>
      <c r="B12" s="97"/>
      <c r="C12" s="97"/>
      <c r="D12" s="97"/>
      <c r="E12" s="97"/>
      <c r="F12" s="97"/>
      <c r="G12" s="97"/>
      <c r="H12" s="97"/>
      <c r="I12" s="97"/>
      <c r="J12" s="97"/>
      <c r="Q12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spans="4:4" ht="15.75" customHeight="1"/>
    <row r="34" spans="4:4" ht="15.75" customHeight="1"/>
    <row r="35" spans="4:4" ht="15.75" customHeight="1"/>
    <row r="36" spans="4:4" ht="15.75" customHeight="1"/>
    <row r="37" spans="4:4" ht="15.75" customHeight="1"/>
    <row r="38" spans="4:4" ht="15.75" customHeight="1">
      <c r="D38" s="47" t="s">
        <v>315</v>
      </c>
    </row>
    <row r="39" spans="4:4" ht="15.75" customHeight="1"/>
    <row r="40" spans="4:4" ht="15.75" customHeight="1"/>
    <row r="41" spans="4:4" ht="15.75" customHeight="1"/>
    <row r="42" spans="4:4" ht="15.75" customHeight="1"/>
    <row r="43" spans="4:4" ht="15.75" customHeight="1"/>
    <row r="44" spans="4:4" ht="15.75" customHeight="1"/>
    <row r="45" spans="4:4" ht="15.75" customHeight="1"/>
    <row r="46" spans="4:4" ht="15.75" customHeight="1"/>
    <row r="47" spans="4:4" ht="15.75" customHeight="1"/>
    <row r="48" spans="4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P1"/>
    <mergeCell ref="F2:L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2019_20</vt:lpstr>
      <vt:lpstr>Новембар 2019</vt:lpstr>
      <vt:lpstr>ЈАН-ФЕБ 2020</vt:lpstr>
      <vt:lpstr>јуни-јули 2020</vt:lpstr>
      <vt:lpstr>septembar-oktobar 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2010-11-11T15:27:09Z</dcterms:created>
  <dcterms:modified xsi:type="dcterms:W3CDTF">2020-11-16T15:04:00Z</dcterms:modified>
</cp:coreProperties>
</file>