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hanika predmeti\Osnovne studije\Osnove mehanike 2\Generacija 2023-2024\"/>
    </mc:Choice>
  </mc:AlternateContent>
  <xr:revisionPtr revIDLastSave="0" documentId="13_ncr:1_{47AF1688-043A-4846-B694-BD3788B511D1}" xr6:coauthVersionLast="46" xr6:coauthVersionMax="46" xr10:uidLastSave="{00000000-0000-0000-0000-000000000000}"/>
  <bookViews>
    <workbookView xWindow="-108" yWindow="-108" windowWidth="23256" windowHeight="12576" xr2:uid="{0BD47032-A293-40CE-800A-284D0AC7FE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2" i="1"/>
  <c r="K2" i="1" s="1"/>
</calcChain>
</file>

<file path=xl/sharedStrings.xml><?xml version="1.0" encoding="utf-8"?>
<sst xmlns="http://schemas.openxmlformats.org/spreadsheetml/2006/main" count="173" uniqueCount="130">
  <si>
    <t>ПРЕДРАГ</t>
  </si>
  <si>
    <t>АЛЕКСАНДАР</t>
  </si>
  <si>
    <t>МИЛИЦА</t>
  </si>
  <si>
    <t>МИЛОШ</t>
  </si>
  <si>
    <t>МИЛОСАВЉЕВИЋ</t>
  </si>
  <si>
    <t>ИВАНА</t>
  </si>
  <si>
    <t>ДРАГОМИР</t>
  </si>
  <si>
    <t>ДИМИТРИЈЕ</t>
  </si>
  <si>
    <t>ДЕЈАН</t>
  </si>
  <si>
    <t>МАРКО</t>
  </si>
  <si>
    <t>ГОРАН</t>
  </si>
  <si>
    <t>ТАРА</t>
  </si>
  <si>
    <t>ЈОВО</t>
  </si>
  <si>
    <t>СТЕФАН</t>
  </si>
  <si>
    <t>АЛЕКСА</t>
  </si>
  <si>
    <t>ВЛАДИМИР</t>
  </si>
  <si>
    <t>ИВАН</t>
  </si>
  <si>
    <t>ДРАГАН</t>
  </si>
  <si>
    <t>АНДРЕЈ</t>
  </si>
  <si>
    <t>НЕНАД</t>
  </si>
  <si>
    <t>МЛАДЕНОВИЋ</t>
  </si>
  <si>
    <t>НЕМАЊА</t>
  </si>
  <si>
    <t>ОГЊЕН</t>
  </si>
  <si>
    <t>ВЛАДАН</t>
  </si>
  <si>
    <t>РАСТКО</t>
  </si>
  <si>
    <t>МИЛОРАД</t>
  </si>
  <si>
    <t>НАЂА</t>
  </si>
  <si>
    <t>ПЕТАР</t>
  </si>
  <si>
    <t>ИГОР</t>
  </si>
  <si>
    <t>ВЕРА</t>
  </si>
  <si>
    <t>ЛУКА</t>
  </si>
  <si>
    <t>ДУШАН</t>
  </si>
  <si>
    <t>ДАНИЛО</t>
  </si>
  <si>
    <t>НЕВЕНА</t>
  </si>
  <si>
    <t>ЗОРАН</t>
  </si>
  <si>
    <t>Ре. Број</t>
  </si>
  <si>
    <t>Презиме</t>
  </si>
  <si>
    <t>Име</t>
  </si>
  <si>
    <t>Име родитеља</t>
  </si>
  <si>
    <t>Бр. Уписа</t>
  </si>
  <si>
    <t>Год. Уписа</t>
  </si>
  <si>
    <t>К1</t>
  </si>
  <si>
    <t>К2</t>
  </si>
  <si>
    <t>К3</t>
  </si>
  <si>
    <t>Сума</t>
  </si>
  <si>
    <t>Услов</t>
  </si>
  <si>
    <t>АНУШИЋ</t>
  </si>
  <si>
    <t>ВИЋОВАЦ</t>
  </si>
  <si>
    <t>ЂАЛОВИЋ</t>
  </si>
  <si>
    <t>ЂОКИЋ</t>
  </si>
  <si>
    <t>ЂОРЂЕВИЋ</t>
  </si>
  <si>
    <t>МАРИЈА</t>
  </si>
  <si>
    <t>ЈАНКОВИЋ</t>
  </si>
  <si>
    <t>ЈОКОВИЋ</t>
  </si>
  <si>
    <t>ЈОВАНА</t>
  </si>
  <si>
    <t>КЕЛЕМЕН</t>
  </si>
  <si>
    <t>ТИБОР</t>
  </si>
  <si>
    <t>КРСТИЋ</t>
  </si>
  <si>
    <t>ЛАКЧЕВИЋ</t>
  </si>
  <si>
    <t>САНДРА</t>
  </si>
  <si>
    <t>МАТИЋ</t>
  </si>
  <si>
    <t>МИЈАТОВИЋ</t>
  </si>
  <si>
    <t>МИЛЕНКОВИЋ</t>
  </si>
  <si>
    <t>МИЛИНОВ</t>
  </si>
  <si>
    <t>МИЛОВАНОВИЋ</t>
  </si>
  <si>
    <t>МИКИЦА</t>
  </si>
  <si>
    <t>РАДИВОЈЕ</t>
  </si>
  <si>
    <t>НАСТИЋ</t>
  </si>
  <si>
    <t>ПЕТРОНИЈЕВИЋ</t>
  </si>
  <si>
    <t>РАДИЋ</t>
  </si>
  <si>
    <t>НЕГОСЛАВ</t>
  </si>
  <si>
    <t>РАДОВАНОВИЋ</t>
  </si>
  <si>
    <t>ДАНИЦА</t>
  </si>
  <si>
    <t>РАДОВИЋ</t>
  </si>
  <si>
    <t>ДАРКО</t>
  </si>
  <si>
    <t>РАКОЧЕВИЋ</t>
  </si>
  <si>
    <t>МИОДАР</t>
  </si>
  <si>
    <t>РАНЂЕЛОВИЋ</t>
  </si>
  <si>
    <t>ТРИПКОВИЋ</t>
  </si>
  <si>
    <t>ЦОЛИЋ</t>
  </si>
  <si>
    <t>СРЂАН</t>
  </si>
  <si>
    <t>ШУЛУБУРИЋ</t>
  </si>
  <si>
    <t>PANAMBO</t>
  </si>
  <si>
    <t>BOE JEFFERSON</t>
  </si>
  <si>
    <t>FRANCIA</t>
  </si>
  <si>
    <t>БАБИЋ</t>
  </si>
  <si>
    <t>ЛАНА</t>
  </si>
  <si>
    <t>СЛОБОДАН</t>
  </si>
  <si>
    <t>БАЈИЋ</t>
  </si>
  <si>
    <t>КСЕНИЈА</t>
  </si>
  <si>
    <t>ДАЛИБОР</t>
  </si>
  <si>
    <t>ДАВИДОВИЋ</t>
  </si>
  <si>
    <t>МИЛА</t>
  </si>
  <si>
    <t>ВЕСЕЛИН</t>
  </si>
  <si>
    <t>ДИМИТРИЈЕВИЋ</t>
  </si>
  <si>
    <t>СЛАВОЉУБ</t>
  </si>
  <si>
    <t>ИВИЦА</t>
  </si>
  <si>
    <t>ЈОВАН</t>
  </si>
  <si>
    <t>ЗЛАТКОВИЋ</t>
  </si>
  <si>
    <t>МИХАИЛО</t>
  </si>
  <si>
    <t>ИЛИЋ</t>
  </si>
  <si>
    <t>ЛАЗАР</t>
  </si>
  <si>
    <t>КОСТИЋ</t>
  </si>
  <si>
    <t>ЈАДРАНКА</t>
  </si>
  <si>
    <t>МАРКОВИЋ</t>
  </si>
  <si>
    <t>СЛАВИША</t>
  </si>
  <si>
    <t>МИЛАКОВИЋ</t>
  </si>
  <si>
    <t>АЛЕН</t>
  </si>
  <si>
    <t>НИКОЛЕСИЋ</t>
  </si>
  <si>
    <t>НИКОЛА</t>
  </si>
  <si>
    <t>МИЛАН</t>
  </si>
  <si>
    <t>ПЕТРОВИЋ</t>
  </si>
  <si>
    <t>ПРОДАНОВИЋ</t>
  </si>
  <si>
    <t>НАТАЛИЈА</t>
  </si>
  <si>
    <t>ПРОКИЋ</t>
  </si>
  <si>
    <t>ЂОРЂЕ</t>
  </si>
  <si>
    <t>ПУТНИК</t>
  </si>
  <si>
    <t>РАДОСАВЉЕВИЋ</t>
  </si>
  <si>
    <t>РАНКОВИЋ</t>
  </si>
  <si>
    <t>ЗОРИЦА</t>
  </si>
  <si>
    <t>СИМОВИЋ</t>
  </si>
  <si>
    <t>КРИСТИНА</t>
  </si>
  <si>
    <t>СРЕЋКО</t>
  </si>
  <si>
    <t>СПАСИЋ</t>
  </si>
  <si>
    <t>СТЕВАН</t>
  </si>
  <si>
    <t>ТОДОСИЈЕВИЋ</t>
  </si>
  <si>
    <t>КАТАРИНА</t>
  </si>
  <si>
    <t>ТОМАШЕВИЋ</t>
  </si>
  <si>
    <t>МАТИЈА</t>
  </si>
  <si>
    <t>ШУТИЋ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</si>
</sst>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16A9-A27B-45A7-87B6-1D54FA7A09D3}">
  <dimension ref="A1:N93"/>
  <sheetViews>
    <sheetView tabSelected="1" topLeftCell="A31" zoomScale="130" zoomScaleNormal="130" workbookViewId="0">
      <selection activeCell="O32" sqref="N32:O32"/>
    </sheetView>
  </sheetViews>
  <sheetFormatPr defaultRowHeight="13.2" x14ac:dyDescent="0.25"/>
  <cols>
    <col min="1" max="1" width="7.88671875" style="1" customWidth="1"/>
    <col min="2" max="2" width="18" style="1" customWidth="1"/>
    <col min="3" max="4" width="13.6640625" style="1" customWidth="1"/>
    <col min="5" max="5" width="10.109375" style="2" customWidth="1"/>
    <col min="6" max="6" width="10.21875" style="2" customWidth="1"/>
    <col min="7" max="10" width="8.88671875" style="3"/>
    <col min="11" max="11" width="8.88671875" style="2"/>
    <col min="12" max="16384" width="8.88671875" style="1"/>
  </cols>
  <sheetData>
    <row r="1" spans="1:14" x14ac:dyDescent="0.25">
      <c r="A1" s="7" t="s">
        <v>35</v>
      </c>
      <c r="B1" s="8" t="s">
        <v>36</v>
      </c>
      <c r="C1" s="8" t="s">
        <v>37</v>
      </c>
      <c r="D1" s="8" t="s">
        <v>38</v>
      </c>
      <c r="E1" s="8" t="s">
        <v>39</v>
      </c>
      <c r="F1" s="8" t="s">
        <v>40</v>
      </c>
      <c r="G1" s="8" t="s">
        <v>41</v>
      </c>
      <c r="H1" s="8" t="s">
        <v>42</v>
      </c>
      <c r="I1" s="8" t="s">
        <v>43</v>
      </c>
      <c r="J1" s="8" t="s">
        <v>44</v>
      </c>
      <c r="K1" s="9" t="s">
        <v>45</v>
      </c>
    </row>
    <row r="2" spans="1:14" x14ac:dyDescent="0.25">
      <c r="A2" s="10">
        <v>1</v>
      </c>
      <c r="B2" s="4" t="s">
        <v>46</v>
      </c>
      <c r="C2" s="4" t="s">
        <v>5</v>
      </c>
      <c r="D2" s="4" t="s">
        <v>10</v>
      </c>
      <c r="E2" s="5">
        <v>2002</v>
      </c>
      <c r="F2" s="5">
        <v>2021</v>
      </c>
      <c r="G2" s="6"/>
      <c r="H2" s="6"/>
      <c r="I2" s="6"/>
      <c r="J2" s="6">
        <f>G2+H2+I2</f>
        <v>0</v>
      </c>
      <c r="K2" s="11" t="str">
        <f>IF(J2&gt;= 30,"ДА","НЕ")</f>
        <v>НЕ</v>
      </c>
      <c r="L2" s="19"/>
      <c r="M2" s="19"/>
      <c r="N2" s="18"/>
    </row>
    <row r="3" spans="1:14" x14ac:dyDescent="0.25">
      <c r="A3" s="10">
        <v>2</v>
      </c>
      <c r="B3" s="4" t="s">
        <v>47</v>
      </c>
      <c r="C3" s="4" t="s">
        <v>7</v>
      </c>
      <c r="D3" s="4" t="s">
        <v>17</v>
      </c>
      <c r="E3" s="5">
        <v>2015</v>
      </c>
      <c r="F3" s="5">
        <v>2022</v>
      </c>
      <c r="G3" s="6"/>
      <c r="H3" s="6"/>
      <c r="I3" s="6"/>
      <c r="J3" s="6">
        <f t="shared" ref="J3:J55" si="0">G3+H3+I3</f>
        <v>0</v>
      </c>
      <c r="K3" s="11" t="str">
        <f t="shared" ref="K3:K55" si="1">IF(J3&gt;= 30,"ДА","НЕ")</f>
        <v>НЕ</v>
      </c>
      <c r="L3" s="19"/>
      <c r="M3" s="19"/>
      <c r="N3" s="18"/>
    </row>
    <row r="4" spans="1:14" x14ac:dyDescent="0.25">
      <c r="A4" s="10">
        <v>3</v>
      </c>
      <c r="B4" s="4" t="s">
        <v>48</v>
      </c>
      <c r="C4" s="4" t="s">
        <v>30</v>
      </c>
      <c r="D4" s="4" t="s">
        <v>10</v>
      </c>
      <c r="E4" s="5">
        <v>2012</v>
      </c>
      <c r="F4" s="5">
        <v>2022</v>
      </c>
      <c r="G4" s="6"/>
      <c r="H4" s="6"/>
      <c r="I4" s="6"/>
      <c r="J4" s="6">
        <f t="shared" si="0"/>
        <v>0</v>
      </c>
      <c r="K4" s="11" t="str">
        <f t="shared" si="1"/>
        <v>НЕ</v>
      </c>
      <c r="L4" s="19"/>
      <c r="M4" s="19"/>
      <c r="N4" s="18"/>
    </row>
    <row r="5" spans="1:14" x14ac:dyDescent="0.25">
      <c r="A5" s="10">
        <v>4</v>
      </c>
      <c r="B5" s="4" t="s">
        <v>49</v>
      </c>
      <c r="C5" s="4" t="s">
        <v>7</v>
      </c>
      <c r="D5" s="4" t="s">
        <v>28</v>
      </c>
      <c r="E5" s="5">
        <v>2020</v>
      </c>
      <c r="F5" s="5">
        <v>2022</v>
      </c>
      <c r="G5" s="6"/>
      <c r="H5" s="6"/>
      <c r="I5" s="6"/>
      <c r="J5" s="6">
        <f t="shared" si="0"/>
        <v>0</v>
      </c>
      <c r="K5" s="11" t="str">
        <f t="shared" si="1"/>
        <v>НЕ</v>
      </c>
      <c r="L5" s="19"/>
      <c r="M5" s="19"/>
      <c r="N5" s="18"/>
    </row>
    <row r="6" spans="1:14" x14ac:dyDescent="0.25">
      <c r="A6" s="10">
        <v>5</v>
      </c>
      <c r="B6" s="4" t="s">
        <v>50</v>
      </c>
      <c r="C6" s="4" t="s">
        <v>11</v>
      </c>
      <c r="D6" s="4" t="s">
        <v>51</v>
      </c>
      <c r="E6" s="5">
        <v>2027</v>
      </c>
      <c r="F6" s="5">
        <v>2022</v>
      </c>
      <c r="G6" s="6"/>
      <c r="H6" s="6"/>
      <c r="I6" s="6"/>
      <c r="J6" s="6">
        <f t="shared" si="0"/>
        <v>0</v>
      </c>
      <c r="K6" s="11" t="str">
        <f t="shared" si="1"/>
        <v>НЕ</v>
      </c>
      <c r="L6" s="19"/>
      <c r="M6" s="19"/>
      <c r="N6" s="18"/>
    </row>
    <row r="7" spans="1:14" x14ac:dyDescent="0.25">
      <c r="A7" s="10">
        <v>6</v>
      </c>
      <c r="B7" s="4" t="s">
        <v>52</v>
      </c>
      <c r="C7" s="4" t="s">
        <v>14</v>
      </c>
      <c r="D7" s="4" t="s">
        <v>10</v>
      </c>
      <c r="E7" s="5">
        <v>2025</v>
      </c>
      <c r="F7" s="5">
        <v>2022</v>
      </c>
      <c r="G7" s="6"/>
      <c r="H7" s="6"/>
      <c r="I7" s="6"/>
      <c r="J7" s="6">
        <f t="shared" si="0"/>
        <v>0</v>
      </c>
      <c r="K7" s="11" t="str">
        <f t="shared" si="1"/>
        <v>НЕ</v>
      </c>
      <c r="L7" s="19"/>
      <c r="M7" s="19"/>
      <c r="N7" s="18"/>
    </row>
    <row r="8" spans="1:14" x14ac:dyDescent="0.25">
      <c r="A8" s="10">
        <v>7</v>
      </c>
      <c r="B8" s="4" t="s">
        <v>53</v>
      </c>
      <c r="C8" s="4" t="s">
        <v>54</v>
      </c>
      <c r="D8" s="4" t="s">
        <v>12</v>
      </c>
      <c r="E8" s="5">
        <v>2018</v>
      </c>
      <c r="F8" s="5">
        <v>2021</v>
      </c>
      <c r="G8" s="6"/>
      <c r="H8" s="6"/>
      <c r="I8" s="6"/>
      <c r="J8" s="6">
        <f t="shared" si="0"/>
        <v>0</v>
      </c>
      <c r="K8" s="11" t="str">
        <f t="shared" si="1"/>
        <v>НЕ</v>
      </c>
      <c r="L8" s="19"/>
      <c r="M8" s="19"/>
      <c r="N8" s="18"/>
    </row>
    <row r="9" spans="1:14" x14ac:dyDescent="0.25">
      <c r="A9" s="10">
        <v>8</v>
      </c>
      <c r="B9" s="4" t="s">
        <v>55</v>
      </c>
      <c r="C9" s="4" t="s">
        <v>18</v>
      </c>
      <c r="D9" s="4" t="s">
        <v>56</v>
      </c>
      <c r="E9" s="5">
        <v>2020</v>
      </c>
      <c r="F9" s="5">
        <v>2021</v>
      </c>
      <c r="G9" s="6"/>
      <c r="H9" s="6"/>
      <c r="I9" s="6"/>
      <c r="J9" s="6">
        <f t="shared" si="0"/>
        <v>0</v>
      </c>
      <c r="K9" s="11" t="str">
        <f t="shared" si="1"/>
        <v>НЕ</v>
      </c>
      <c r="L9" s="19"/>
      <c r="M9" s="19"/>
      <c r="N9" s="18"/>
    </row>
    <row r="10" spans="1:14" x14ac:dyDescent="0.25">
      <c r="A10" s="10">
        <v>9</v>
      </c>
      <c r="B10" s="4" t="s">
        <v>57</v>
      </c>
      <c r="C10" s="4" t="s">
        <v>32</v>
      </c>
      <c r="D10" s="4" t="s">
        <v>10</v>
      </c>
      <c r="E10" s="5">
        <v>2038</v>
      </c>
      <c r="F10" s="5">
        <v>2022</v>
      </c>
      <c r="G10" s="6"/>
      <c r="H10" s="6"/>
      <c r="I10" s="6"/>
      <c r="J10" s="6">
        <f t="shared" si="0"/>
        <v>0</v>
      </c>
      <c r="K10" s="11" t="str">
        <f t="shared" si="1"/>
        <v>НЕ</v>
      </c>
      <c r="L10" s="19"/>
      <c r="M10" s="19"/>
      <c r="N10" s="18"/>
    </row>
    <row r="11" spans="1:14" x14ac:dyDescent="0.25">
      <c r="A11" s="10">
        <v>10</v>
      </c>
      <c r="B11" s="4" t="s">
        <v>58</v>
      </c>
      <c r="C11" s="4" t="s">
        <v>30</v>
      </c>
      <c r="D11" s="4" t="s">
        <v>59</v>
      </c>
      <c r="E11" s="5">
        <v>2011</v>
      </c>
      <c r="F11" s="5">
        <v>2022</v>
      </c>
      <c r="G11" s="6"/>
      <c r="H11" s="6"/>
      <c r="I11" s="6"/>
      <c r="J11" s="6">
        <f t="shared" si="0"/>
        <v>0</v>
      </c>
      <c r="K11" s="11" t="str">
        <f t="shared" si="1"/>
        <v>НЕ</v>
      </c>
      <c r="L11" s="19"/>
      <c r="M11" s="19"/>
      <c r="N11" s="18"/>
    </row>
    <row r="12" spans="1:14" x14ac:dyDescent="0.25">
      <c r="A12" s="10">
        <v>11</v>
      </c>
      <c r="B12" s="4" t="s">
        <v>60</v>
      </c>
      <c r="C12" s="4" t="s">
        <v>3</v>
      </c>
      <c r="D12" s="4" t="s">
        <v>8</v>
      </c>
      <c r="E12" s="5">
        <v>2026</v>
      </c>
      <c r="F12" s="5">
        <v>2020</v>
      </c>
      <c r="G12" s="6"/>
      <c r="H12" s="6"/>
      <c r="I12" s="6"/>
      <c r="J12" s="6">
        <f t="shared" si="0"/>
        <v>0</v>
      </c>
      <c r="K12" s="11" t="str">
        <f t="shared" si="1"/>
        <v>НЕ</v>
      </c>
      <c r="L12" s="19"/>
      <c r="M12" s="19"/>
      <c r="N12" s="18"/>
    </row>
    <row r="13" spans="1:14" x14ac:dyDescent="0.25">
      <c r="A13" s="10">
        <v>12</v>
      </c>
      <c r="B13" s="4" t="s">
        <v>61</v>
      </c>
      <c r="C13" s="4" t="s">
        <v>1</v>
      </c>
      <c r="D13" s="4" t="s">
        <v>10</v>
      </c>
      <c r="E13" s="5">
        <v>2019</v>
      </c>
      <c r="F13" s="5">
        <v>2022</v>
      </c>
      <c r="G13" s="6"/>
      <c r="H13" s="6"/>
      <c r="I13" s="6"/>
      <c r="J13" s="6">
        <f t="shared" si="0"/>
        <v>0</v>
      </c>
      <c r="K13" s="11" t="str">
        <f t="shared" si="1"/>
        <v>НЕ</v>
      </c>
      <c r="L13" s="19"/>
      <c r="M13" s="19"/>
      <c r="N13" s="18"/>
    </row>
    <row r="14" spans="1:14" x14ac:dyDescent="0.25">
      <c r="A14" s="10">
        <v>13</v>
      </c>
      <c r="B14" s="4" t="s">
        <v>62</v>
      </c>
      <c r="C14" s="4" t="s">
        <v>31</v>
      </c>
      <c r="D14" s="4" t="s">
        <v>34</v>
      </c>
      <c r="E14" s="5">
        <v>2042</v>
      </c>
      <c r="F14" s="5">
        <v>2022</v>
      </c>
      <c r="G14" s="6"/>
      <c r="H14" s="6"/>
      <c r="I14" s="6"/>
      <c r="J14" s="6">
        <f t="shared" si="0"/>
        <v>0</v>
      </c>
      <c r="K14" s="11" t="str">
        <f t="shared" si="1"/>
        <v>НЕ</v>
      </c>
      <c r="L14" s="19"/>
      <c r="M14" s="19"/>
      <c r="N14" s="18"/>
    </row>
    <row r="15" spans="1:14" x14ac:dyDescent="0.25">
      <c r="A15" s="10">
        <v>14</v>
      </c>
      <c r="B15" s="4" t="s">
        <v>63</v>
      </c>
      <c r="C15" s="4" t="s">
        <v>31</v>
      </c>
      <c r="D15" s="4" t="s">
        <v>27</v>
      </c>
      <c r="E15" s="5">
        <v>2018</v>
      </c>
      <c r="F15" s="5">
        <v>2022</v>
      </c>
      <c r="G15" s="6"/>
      <c r="H15" s="6"/>
      <c r="I15" s="6"/>
      <c r="J15" s="6">
        <f t="shared" si="0"/>
        <v>0</v>
      </c>
      <c r="K15" s="11" t="str">
        <f t="shared" si="1"/>
        <v>НЕ</v>
      </c>
      <c r="L15" s="19"/>
      <c r="M15" s="19"/>
      <c r="N15" s="18"/>
    </row>
    <row r="16" spans="1:14" x14ac:dyDescent="0.25">
      <c r="A16" s="10">
        <v>15</v>
      </c>
      <c r="B16" s="4" t="s">
        <v>63</v>
      </c>
      <c r="C16" s="4" t="s">
        <v>9</v>
      </c>
      <c r="D16" s="4" t="s">
        <v>27</v>
      </c>
      <c r="E16" s="5">
        <v>2032</v>
      </c>
      <c r="F16" s="5">
        <v>2021</v>
      </c>
      <c r="G16" s="6"/>
      <c r="H16" s="6"/>
      <c r="I16" s="6"/>
      <c r="J16" s="6">
        <f t="shared" si="0"/>
        <v>0</v>
      </c>
      <c r="K16" s="11" t="str">
        <f t="shared" si="1"/>
        <v>НЕ</v>
      </c>
      <c r="L16" s="19"/>
      <c r="M16" s="19"/>
      <c r="N16" s="18"/>
    </row>
    <row r="17" spans="1:14" x14ac:dyDescent="0.25">
      <c r="A17" s="10">
        <v>16</v>
      </c>
      <c r="B17" s="4" t="s">
        <v>64</v>
      </c>
      <c r="C17" s="4" t="s">
        <v>9</v>
      </c>
      <c r="D17" s="4" t="s">
        <v>65</v>
      </c>
      <c r="E17" s="5">
        <v>2047</v>
      </c>
      <c r="F17" s="5">
        <v>2022</v>
      </c>
      <c r="G17" s="6"/>
      <c r="H17" s="6"/>
      <c r="I17" s="6"/>
      <c r="J17" s="6">
        <f t="shared" si="0"/>
        <v>0</v>
      </c>
      <c r="K17" s="11" t="str">
        <f t="shared" si="1"/>
        <v>НЕ</v>
      </c>
      <c r="L17" s="19"/>
      <c r="M17" s="19"/>
      <c r="N17" s="18"/>
    </row>
    <row r="18" spans="1:14" x14ac:dyDescent="0.25">
      <c r="A18" s="10">
        <v>17</v>
      </c>
      <c r="B18" s="4" t="s">
        <v>4</v>
      </c>
      <c r="C18" s="4" t="s">
        <v>9</v>
      </c>
      <c r="D18" s="4" t="s">
        <v>0</v>
      </c>
      <c r="E18" s="5">
        <v>2001</v>
      </c>
      <c r="F18" s="5">
        <v>2022</v>
      </c>
      <c r="G18" s="6"/>
      <c r="H18" s="6"/>
      <c r="I18" s="6"/>
      <c r="J18" s="6">
        <f t="shared" si="0"/>
        <v>0</v>
      </c>
      <c r="K18" s="11" t="str">
        <f t="shared" si="1"/>
        <v>НЕ</v>
      </c>
      <c r="L18" s="19"/>
      <c r="M18" s="19"/>
      <c r="N18" s="18"/>
    </row>
    <row r="19" spans="1:14" x14ac:dyDescent="0.25">
      <c r="A19" s="10">
        <v>18</v>
      </c>
      <c r="B19" s="4" t="s">
        <v>20</v>
      </c>
      <c r="C19" s="4" t="s">
        <v>2</v>
      </c>
      <c r="D19" s="4" t="s">
        <v>66</v>
      </c>
      <c r="E19" s="5">
        <v>2030</v>
      </c>
      <c r="F19" s="5">
        <v>2022</v>
      </c>
      <c r="G19" s="6"/>
      <c r="H19" s="6"/>
      <c r="I19" s="6"/>
      <c r="J19" s="6">
        <f t="shared" si="0"/>
        <v>0</v>
      </c>
      <c r="K19" s="11" t="str">
        <f t="shared" si="1"/>
        <v>НЕ</v>
      </c>
      <c r="L19" s="19"/>
      <c r="M19" s="19"/>
      <c r="N19" s="18"/>
    </row>
    <row r="20" spans="1:14" x14ac:dyDescent="0.25">
      <c r="A20" s="10">
        <v>19</v>
      </c>
      <c r="B20" s="4" t="s">
        <v>67</v>
      </c>
      <c r="C20" s="4" t="s">
        <v>15</v>
      </c>
      <c r="D20" s="4" t="s">
        <v>23</v>
      </c>
      <c r="E20" s="5">
        <v>2028</v>
      </c>
      <c r="F20" s="5">
        <v>2022</v>
      </c>
      <c r="G20" s="6"/>
      <c r="H20" s="6"/>
      <c r="I20" s="6"/>
      <c r="J20" s="6">
        <f t="shared" si="0"/>
        <v>0</v>
      </c>
      <c r="K20" s="11" t="str">
        <f t="shared" si="1"/>
        <v>НЕ</v>
      </c>
      <c r="L20" s="19"/>
      <c r="M20" s="19"/>
      <c r="N20" s="18"/>
    </row>
    <row r="21" spans="1:14" x14ac:dyDescent="0.25">
      <c r="A21" s="10">
        <v>20</v>
      </c>
      <c r="B21" s="4" t="s">
        <v>68</v>
      </c>
      <c r="C21" s="4" t="s">
        <v>13</v>
      </c>
      <c r="D21" s="4" t="s">
        <v>25</v>
      </c>
      <c r="E21" s="5">
        <v>2041</v>
      </c>
      <c r="F21" s="5">
        <v>2022</v>
      </c>
      <c r="G21" s="6"/>
      <c r="H21" s="6"/>
      <c r="I21" s="6"/>
      <c r="J21" s="6">
        <f t="shared" si="0"/>
        <v>0</v>
      </c>
      <c r="K21" s="11" t="str">
        <f t="shared" si="1"/>
        <v>НЕ</v>
      </c>
      <c r="L21" s="19"/>
      <c r="M21" s="19"/>
      <c r="N21" s="18"/>
    </row>
    <row r="22" spans="1:14" x14ac:dyDescent="0.25">
      <c r="A22" s="10">
        <v>21</v>
      </c>
      <c r="B22" s="4" t="s">
        <v>69</v>
      </c>
      <c r="C22" s="4" t="s">
        <v>21</v>
      </c>
      <c r="D22" s="4" t="s">
        <v>70</v>
      </c>
      <c r="E22" s="5">
        <v>2009</v>
      </c>
      <c r="F22" s="5">
        <v>2022</v>
      </c>
      <c r="G22" s="6"/>
      <c r="H22" s="6"/>
      <c r="I22" s="6"/>
      <c r="J22" s="6">
        <f t="shared" si="0"/>
        <v>0</v>
      </c>
      <c r="K22" s="11" t="str">
        <f t="shared" si="1"/>
        <v>НЕ</v>
      </c>
      <c r="L22" s="19"/>
      <c r="M22" s="19"/>
      <c r="N22" s="18"/>
    </row>
    <row r="23" spans="1:14" x14ac:dyDescent="0.25">
      <c r="A23" s="10">
        <v>22</v>
      </c>
      <c r="B23" s="4" t="s">
        <v>71</v>
      </c>
      <c r="C23" s="4" t="s">
        <v>72</v>
      </c>
      <c r="D23" s="4" t="s">
        <v>6</v>
      </c>
      <c r="E23" s="5">
        <v>2006</v>
      </c>
      <c r="F23" s="5">
        <v>2022</v>
      </c>
      <c r="G23" s="6"/>
      <c r="H23" s="6"/>
      <c r="I23" s="6"/>
      <c r="J23" s="6">
        <f t="shared" si="0"/>
        <v>0</v>
      </c>
      <c r="K23" s="11" t="str">
        <f t="shared" si="1"/>
        <v>НЕ</v>
      </c>
      <c r="L23" s="19"/>
      <c r="M23" s="19"/>
      <c r="N23" s="18"/>
    </row>
    <row r="24" spans="1:14" x14ac:dyDescent="0.25">
      <c r="A24" s="10">
        <v>23</v>
      </c>
      <c r="B24" s="4" t="s">
        <v>73</v>
      </c>
      <c r="C24" s="4" t="s">
        <v>22</v>
      </c>
      <c r="D24" s="4" t="s">
        <v>74</v>
      </c>
      <c r="E24" s="5">
        <v>2004</v>
      </c>
      <c r="F24" s="5">
        <v>2022</v>
      </c>
      <c r="G24" s="6"/>
      <c r="H24" s="6"/>
      <c r="I24" s="6"/>
      <c r="J24" s="6">
        <f t="shared" si="0"/>
        <v>0</v>
      </c>
      <c r="K24" s="11" t="str">
        <f t="shared" si="1"/>
        <v>НЕ</v>
      </c>
      <c r="L24" s="19"/>
      <c r="M24" s="19"/>
      <c r="N24" s="18"/>
    </row>
    <row r="25" spans="1:14" x14ac:dyDescent="0.25">
      <c r="A25" s="10">
        <v>24</v>
      </c>
      <c r="B25" s="4" t="s">
        <v>75</v>
      </c>
      <c r="C25" s="4" t="s">
        <v>76</v>
      </c>
      <c r="D25" s="4" t="s">
        <v>16</v>
      </c>
      <c r="E25" s="5">
        <v>2058</v>
      </c>
      <c r="F25" s="5">
        <v>2020</v>
      </c>
      <c r="G25" s="6"/>
      <c r="H25" s="6"/>
      <c r="I25" s="6"/>
      <c r="J25" s="6">
        <f t="shared" si="0"/>
        <v>0</v>
      </c>
      <c r="K25" s="11" t="str">
        <f t="shared" si="1"/>
        <v>НЕ</v>
      </c>
      <c r="L25" s="19"/>
      <c r="M25" s="19"/>
      <c r="N25" s="18"/>
    </row>
    <row r="26" spans="1:14" x14ac:dyDescent="0.25">
      <c r="A26" s="10">
        <v>25</v>
      </c>
      <c r="B26" s="4" t="s">
        <v>77</v>
      </c>
      <c r="C26" s="4" t="s">
        <v>26</v>
      </c>
      <c r="D26" s="4" t="s">
        <v>5</v>
      </c>
      <c r="E26" s="5">
        <v>2005</v>
      </c>
      <c r="F26" s="5">
        <v>2022</v>
      </c>
      <c r="G26" s="6"/>
      <c r="H26" s="6"/>
      <c r="I26" s="6"/>
      <c r="J26" s="6">
        <f t="shared" si="0"/>
        <v>0</v>
      </c>
      <c r="K26" s="11" t="str">
        <f t="shared" si="1"/>
        <v>НЕ</v>
      </c>
      <c r="L26" s="19"/>
      <c r="M26" s="19"/>
      <c r="N26" s="18"/>
    </row>
    <row r="27" spans="1:14" x14ac:dyDescent="0.25">
      <c r="A27" s="10">
        <v>26</v>
      </c>
      <c r="B27" s="4" t="s">
        <v>78</v>
      </c>
      <c r="C27" s="4" t="s">
        <v>24</v>
      </c>
      <c r="D27" s="4" t="s">
        <v>15</v>
      </c>
      <c r="E27" s="5">
        <v>2032</v>
      </c>
      <c r="F27" s="5">
        <v>2022</v>
      </c>
      <c r="G27" s="6"/>
      <c r="H27" s="6"/>
      <c r="I27" s="6"/>
      <c r="J27" s="6">
        <f t="shared" si="0"/>
        <v>0</v>
      </c>
      <c r="K27" s="11" t="str">
        <f t="shared" si="1"/>
        <v>НЕ</v>
      </c>
      <c r="L27" s="19"/>
      <c r="M27" s="19"/>
      <c r="N27" s="18"/>
    </row>
    <row r="28" spans="1:14" x14ac:dyDescent="0.25">
      <c r="A28" s="10">
        <v>27</v>
      </c>
      <c r="B28" s="4" t="s">
        <v>79</v>
      </c>
      <c r="C28" s="4" t="s">
        <v>80</v>
      </c>
      <c r="D28" s="4" t="s">
        <v>29</v>
      </c>
      <c r="E28" s="5">
        <v>2007</v>
      </c>
      <c r="F28" s="5">
        <v>2022</v>
      </c>
      <c r="G28" s="6"/>
      <c r="H28" s="6"/>
      <c r="I28" s="6"/>
      <c r="J28" s="6">
        <f t="shared" si="0"/>
        <v>0</v>
      </c>
      <c r="K28" s="11" t="str">
        <f t="shared" si="1"/>
        <v>НЕ</v>
      </c>
      <c r="L28" s="19"/>
      <c r="M28" s="19"/>
      <c r="N28" s="18"/>
    </row>
    <row r="29" spans="1:14" x14ac:dyDescent="0.25">
      <c r="A29" s="10">
        <v>28</v>
      </c>
      <c r="B29" s="4" t="s">
        <v>81</v>
      </c>
      <c r="C29" s="4" t="s">
        <v>33</v>
      </c>
      <c r="D29" s="4" t="s">
        <v>19</v>
      </c>
      <c r="E29" s="5">
        <v>2002</v>
      </c>
      <c r="F29" s="5">
        <v>2022</v>
      </c>
      <c r="G29" s="6"/>
      <c r="H29" s="6"/>
      <c r="I29" s="6"/>
      <c r="J29" s="6">
        <f t="shared" si="0"/>
        <v>0</v>
      </c>
      <c r="K29" s="11" t="str">
        <f t="shared" si="1"/>
        <v>НЕ</v>
      </c>
      <c r="L29" s="19"/>
      <c r="M29" s="19"/>
      <c r="N29" s="18"/>
    </row>
    <row r="30" spans="1:14" x14ac:dyDescent="0.25">
      <c r="A30" s="10">
        <v>29</v>
      </c>
      <c r="B30" s="4" t="s">
        <v>82</v>
      </c>
      <c r="C30" s="4" t="s">
        <v>83</v>
      </c>
      <c r="D30" s="4" t="s">
        <v>84</v>
      </c>
      <c r="E30" s="5">
        <v>2037</v>
      </c>
      <c r="F30" s="5">
        <v>2022</v>
      </c>
      <c r="G30" s="6"/>
      <c r="H30" s="6"/>
      <c r="I30" s="6"/>
      <c r="J30" s="6">
        <f t="shared" si="0"/>
        <v>0</v>
      </c>
      <c r="K30" s="11" t="str">
        <f t="shared" si="1"/>
        <v>НЕ</v>
      </c>
      <c r="L30" s="19"/>
      <c r="M30" s="19"/>
      <c r="N30" s="18"/>
    </row>
    <row r="31" spans="1:14" x14ac:dyDescent="0.25">
      <c r="A31" s="10">
        <v>30</v>
      </c>
      <c r="B31" s="4" t="s">
        <v>85</v>
      </c>
      <c r="C31" s="4" t="s">
        <v>86</v>
      </c>
      <c r="D31" s="4" t="s">
        <v>87</v>
      </c>
      <c r="E31" s="5">
        <v>2021</v>
      </c>
      <c r="F31" s="5">
        <v>2022</v>
      </c>
      <c r="G31" s="6"/>
      <c r="H31" s="6"/>
      <c r="I31" s="6"/>
      <c r="J31" s="6">
        <f t="shared" si="0"/>
        <v>0</v>
      </c>
      <c r="K31" s="11" t="str">
        <f t="shared" si="1"/>
        <v>НЕ</v>
      </c>
      <c r="L31" s="19"/>
      <c r="M31" s="19"/>
      <c r="N31" s="18"/>
    </row>
    <row r="32" spans="1:14" x14ac:dyDescent="0.25">
      <c r="A32" s="10">
        <v>31</v>
      </c>
      <c r="B32" s="4" t="s">
        <v>88</v>
      </c>
      <c r="C32" s="4" t="s">
        <v>89</v>
      </c>
      <c r="D32" s="4" t="s">
        <v>90</v>
      </c>
      <c r="E32" s="5">
        <v>2034</v>
      </c>
      <c r="F32" s="5">
        <v>2022</v>
      </c>
      <c r="G32" s="6"/>
      <c r="H32" s="6"/>
      <c r="I32" s="6"/>
      <c r="J32" s="6">
        <f t="shared" si="0"/>
        <v>0</v>
      </c>
      <c r="K32" s="11" t="str">
        <f t="shared" si="1"/>
        <v>НЕ</v>
      </c>
      <c r="L32" s="19"/>
      <c r="M32" s="19"/>
      <c r="N32" s="18"/>
    </row>
    <row r="33" spans="1:14" x14ac:dyDescent="0.25">
      <c r="A33" s="10">
        <v>32</v>
      </c>
      <c r="B33" s="4" t="s">
        <v>91</v>
      </c>
      <c r="C33" s="4" t="s">
        <v>92</v>
      </c>
      <c r="D33" s="4" t="s">
        <v>93</v>
      </c>
      <c r="E33" s="5">
        <v>2026</v>
      </c>
      <c r="F33" s="5">
        <v>2022</v>
      </c>
      <c r="G33" s="6"/>
      <c r="H33" s="6"/>
      <c r="I33" s="6"/>
      <c r="J33" s="6">
        <f t="shared" si="0"/>
        <v>0</v>
      </c>
      <c r="K33" s="11" t="str">
        <f t="shared" si="1"/>
        <v>НЕ</v>
      </c>
      <c r="L33" s="19"/>
      <c r="M33" s="19"/>
      <c r="N33" s="18"/>
    </row>
    <row r="34" spans="1:14" x14ac:dyDescent="0.25">
      <c r="A34" s="10">
        <v>33</v>
      </c>
      <c r="B34" s="4" t="s">
        <v>94</v>
      </c>
      <c r="C34" s="4" t="s">
        <v>14</v>
      </c>
      <c r="D34" s="4" t="s">
        <v>95</v>
      </c>
      <c r="E34" s="5">
        <v>2010</v>
      </c>
      <c r="F34" s="5">
        <v>2020</v>
      </c>
      <c r="G34" s="6"/>
      <c r="H34" s="6"/>
      <c r="I34" s="6"/>
      <c r="J34" s="6">
        <f t="shared" si="0"/>
        <v>0</v>
      </c>
      <c r="K34" s="11" t="str">
        <f t="shared" si="1"/>
        <v>НЕ</v>
      </c>
      <c r="L34" s="19"/>
      <c r="M34" s="19"/>
      <c r="N34" s="18"/>
    </row>
    <row r="35" spans="1:14" x14ac:dyDescent="0.25">
      <c r="A35" s="10">
        <v>34</v>
      </c>
      <c r="B35" s="4" t="s">
        <v>50</v>
      </c>
      <c r="C35" s="4" t="s">
        <v>16</v>
      </c>
      <c r="D35" s="4" t="s">
        <v>96</v>
      </c>
      <c r="E35" s="5">
        <v>2016</v>
      </c>
      <c r="F35" s="5">
        <v>2022</v>
      </c>
      <c r="G35" s="6"/>
      <c r="H35" s="6"/>
      <c r="I35" s="6"/>
      <c r="J35" s="6">
        <f t="shared" si="0"/>
        <v>0</v>
      </c>
      <c r="K35" s="11" t="str">
        <f t="shared" si="1"/>
        <v>НЕ</v>
      </c>
      <c r="L35" s="19"/>
      <c r="M35" s="19"/>
      <c r="N35" s="18"/>
    </row>
    <row r="36" spans="1:14" x14ac:dyDescent="0.25">
      <c r="A36" s="10">
        <v>35</v>
      </c>
      <c r="B36" s="4" t="s">
        <v>50</v>
      </c>
      <c r="C36" s="4" t="s">
        <v>97</v>
      </c>
      <c r="D36" s="4" t="s">
        <v>8</v>
      </c>
      <c r="E36" s="5">
        <v>2010</v>
      </c>
      <c r="F36" s="5">
        <v>2022</v>
      </c>
      <c r="G36" s="6"/>
      <c r="H36" s="6"/>
      <c r="I36" s="6"/>
      <c r="J36" s="6">
        <f t="shared" si="0"/>
        <v>0</v>
      </c>
      <c r="K36" s="11" t="str">
        <f t="shared" si="1"/>
        <v>НЕ</v>
      </c>
      <c r="L36" s="19"/>
      <c r="M36" s="19"/>
      <c r="N36" s="18"/>
    </row>
    <row r="37" spans="1:14" x14ac:dyDescent="0.25">
      <c r="A37" s="10">
        <v>36</v>
      </c>
      <c r="B37" s="4" t="s">
        <v>98</v>
      </c>
      <c r="C37" s="4" t="s">
        <v>99</v>
      </c>
      <c r="D37" s="4" t="s">
        <v>19</v>
      </c>
      <c r="E37" s="5">
        <v>2008</v>
      </c>
      <c r="F37" s="5">
        <v>2022</v>
      </c>
      <c r="G37" s="6"/>
      <c r="H37" s="6"/>
      <c r="I37" s="6"/>
      <c r="J37" s="6">
        <f t="shared" si="0"/>
        <v>0</v>
      </c>
      <c r="K37" s="11" t="str">
        <f t="shared" si="1"/>
        <v>НЕ</v>
      </c>
      <c r="L37" s="3"/>
      <c r="M37" s="19"/>
    </row>
    <row r="38" spans="1:14" x14ac:dyDescent="0.25">
      <c r="A38" s="10">
        <v>37</v>
      </c>
      <c r="B38" s="4" t="s">
        <v>100</v>
      </c>
      <c r="C38" s="4" t="s">
        <v>101</v>
      </c>
      <c r="D38" s="4" t="s">
        <v>87</v>
      </c>
      <c r="E38" s="5">
        <v>2045</v>
      </c>
      <c r="F38" s="5">
        <v>2022</v>
      </c>
      <c r="G38" s="6"/>
      <c r="H38" s="6"/>
      <c r="I38" s="6"/>
      <c r="J38" s="6">
        <f t="shared" si="0"/>
        <v>0</v>
      </c>
      <c r="K38" s="11" t="str">
        <f t="shared" si="1"/>
        <v>НЕ</v>
      </c>
      <c r="M38" s="18"/>
    </row>
    <row r="39" spans="1:14" x14ac:dyDescent="0.25">
      <c r="A39" s="10">
        <v>38</v>
      </c>
      <c r="B39" s="4" t="s">
        <v>102</v>
      </c>
      <c r="C39" s="4" t="s">
        <v>31</v>
      </c>
      <c r="D39" s="4" t="s">
        <v>25</v>
      </c>
      <c r="E39" s="5">
        <v>2033</v>
      </c>
      <c r="F39" s="5">
        <v>2022</v>
      </c>
      <c r="G39" s="6"/>
      <c r="H39" s="6"/>
      <c r="I39" s="6"/>
      <c r="J39" s="6">
        <f t="shared" si="0"/>
        <v>0</v>
      </c>
      <c r="K39" s="11" t="str">
        <f t="shared" si="1"/>
        <v>НЕ</v>
      </c>
      <c r="M39" s="18"/>
    </row>
    <row r="40" spans="1:14" x14ac:dyDescent="0.25">
      <c r="A40" s="10">
        <v>39</v>
      </c>
      <c r="B40" s="4" t="s">
        <v>57</v>
      </c>
      <c r="C40" s="4" t="s">
        <v>31</v>
      </c>
      <c r="D40" s="4" t="s">
        <v>103</v>
      </c>
      <c r="E40" s="5">
        <v>2020</v>
      </c>
      <c r="F40" s="5">
        <v>2020</v>
      </c>
      <c r="G40" s="6"/>
      <c r="H40" s="6"/>
      <c r="I40" s="6"/>
      <c r="J40" s="6">
        <f t="shared" si="0"/>
        <v>0</v>
      </c>
      <c r="K40" s="11" t="str">
        <f t="shared" si="1"/>
        <v>НЕ</v>
      </c>
    </row>
    <row r="41" spans="1:14" x14ac:dyDescent="0.25">
      <c r="A41" s="10">
        <v>40</v>
      </c>
      <c r="B41" s="4" t="s">
        <v>104</v>
      </c>
      <c r="C41" s="4" t="s">
        <v>54</v>
      </c>
      <c r="D41" s="4" t="s">
        <v>105</v>
      </c>
      <c r="E41" s="5">
        <v>2024</v>
      </c>
      <c r="F41" s="5">
        <v>2020</v>
      </c>
      <c r="G41" s="6"/>
      <c r="H41" s="6"/>
      <c r="I41" s="6"/>
      <c r="J41" s="6">
        <f t="shared" si="0"/>
        <v>0</v>
      </c>
      <c r="K41" s="11" t="str">
        <f t="shared" si="1"/>
        <v>НЕ</v>
      </c>
    </row>
    <row r="42" spans="1:14" x14ac:dyDescent="0.25">
      <c r="A42" s="10">
        <v>41</v>
      </c>
      <c r="B42" s="4" t="s">
        <v>106</v>
      </c>
      <c r="C42" s="4" t="s">
        <v>30</v>
      </c>
      <c r="D42" s="4" t="s">
        <v>107</v>
      </c>
      <c r="E42" s="5">
        <v>2022</v>
      </c>
      <c r="F42" s="5">
        <v>2022</v>
      </c>
      <c r="G42" s="6"/>
      <c r="H42" s="6"/>
      <c r="I42" s="6"/>
      <c r="J42" s="6">
        <f t="shared" si="0"/>
        <v>0</v>
      </c>
      <c r="K42" s="11" t="str">
        <f t="shared" si="1"/>
        <v>НЕ</v>
      </c>
    </row>
    <row r="43" spans="1:14" x14ac:dyDescent="0.25">
      <c r="A43" s="10">
        <v>42</v>
      </c>
      <c r="B43" s="4" t="s">
        <v>108</v>
      </c>
      <c r="C43" s="4" t="s">
        <v>109</v>
      </c>
      <c r="D43" s="4" t="s">
        <v>110</v>
      </c>
      <c r="E43" s="5">
        <v>2023</v>
      </c>
      <c r="F43" s="5">
        <v>2022</v>
      </c>
      <c r="G43" s="6"/>
      <c r="H43" s="6"/>
      <c r="I43" s="6"/>
      <c r="J43" s="6">
        <f t="shared" si="0"/>
        <v>0</v>
      </c>
      <c r="K43" s="11" t="str">
        <f t="shared" si="1"/>
        <v>НЕ</v>
      </c>
    </row>
    <row r="44" spans="1:14" x14ac:dyDescent="0.25">
      <c r="A44" s="10">
        <v>43</v>
      </c>
      <c r="B44" s="4" t="s">
        <v>111</v>
      </c>
      <c r="C44" s="4" t="s">
        <v>21</v>
      </c>
      <c r="D44" s="4" t="s">
        <v>87</v>
      </c>
      <c r="E44" s="5">
        <v>2013</v>
      </c>
      <c r="F44" s="5">
        <v>2022</v>
      </c>
      <c r="G44" s="6"/>
      <c r="H44" s="6"/>
      <c r="I44" s="6"/>
      <c r="J44" s="6">
        <f t="shared" si="0"/>
        <v>0</v>
      </c>
      <c r="K44" s="11" t="str">
        <f t="shared" si="1"/>
        <v>НЕ</v>
      </c>
    </row>
    <row r="45" spans="1:14" x14ac:dyDescent="0.25">
      <c r="A45" s="10">
        <v>44</v>
      </c>
      <c r="B45" s="4" t="s">
        <v>112</v>
      </c>
      <c r="C45" s="4" t="s">
        <v>113</v>
      </c>
      <c r="D45" s="4" t="s">
        <v>17</v>
      </c>
      <c r="E45" s="5">
        <v>2040</v>
      </c>
      <c r="F45" s="5">
        <v>2020</v>
      </c>
      <c r="G45" s="6"/>
      <c r="H45" s="6"/>
      <c r="I45" s="6"/>
      <c r="J45" s="6">
        <f t="shared" si="0"/>
        <v>0</v>
      </c>
      <c r="K45" s="11" t="str">
        <f t="shared" si="1"/>
        <v>НЕ</v>
      </c>
    </row>
    <row r="46" spans="1:14" x14ac:dyDescent="0.25">
      <c r="A46" s="10">
        <v>45</v>
      </c>
      <c r="B46" s="4" t="s">
        <v>114</v>
      </c>
      <c r="C46" s="4" t="s">
        <v>115</v>
      </c>
      <c r="D46" s="4" t="s">
        <v>34</v>
      </c>
      <c r="E46" s="5">
        <v>2043</v>
      </c>
      <c r="F46" s="5">
        <v>2022</v>
      </c>
      <c r="G46" s="6"/>
      <c r="H46" s="6"/>
      <c r="I46" s="6"/>
      <c r="J46" s="6">
        <f t="shared" si="0"/>
        <v>0</v>
      </c>
      <c r="K46" s="11" t="str">
        <f t="shared" si="1"/>
        <v>НЕ</v>
      </c>
    </row>
    <row r="47" spans="1:14" x14ac:dyDescent="0.25">
      <c r="A47" s="10">
        <v>46</v>
      </c>
      <c r="B47" s="4" t="s">
        <v>116</v>
      </c>
      <c r="C47" s="4" t="s">
        <v>1</v>
      </c>
      <c r="D47" s="4" t="s">
        <v>10</v>
      </c>
      <c r="E47" s="5">
        <v>2043</v>
      </c>
      <c r="F47" s="5">
        <v>2021</v>
      </c>
      <c r="G47" s="6"/>
      <c r="H47" s="6"/>
      <c r="I47" s="6"/>
      <c r="J47" s="6">
        <f t="shared" si="0"/>
        <v>0</v>
      </c>
      <c r="K47" s="11" t="str">
        <f t="shared" si="1"/>
        <v>НЕ</v>
      </c>
    </row>
    <row r="48" spans="1:14" x14ac:dyDescent="0.25">
      <c r="A48" s="10">
        <v>47</v>
      </c>
      <c r="B48" s="4" t="s">
        <v>69</v>
      </c>
      <c r="C48" s="4" t="s">
        <v>115</v>
      </c>
      <c r="D48" s="4" t="s">
        <v>87</v>
      </c>
      <c r="E48" s="5">
        <v>2059</v>
      </c>
      <c r="F48" s="5">
        <v>2020</v>
      </c>
      <c r="G48" s="6"/>
      <c r="H48" s="6"/>
      <c r="I48" s="6"/>
      <c r="J48" s="6">
        <f t="shared" si="0"/>
        <v>0</v>
      </c>
      <c r="K48" s="11" t="str">
        <f t="shared" si="1"/>
        <v>НЕ</v>
      </c>
    </row>
    <row r="49" spans="1:11" x14ac:dyDescent="0.25">
      <c r="A49" s="10">
        <v>48</v>
      </c>
      <c r="B49" s="4" t="s">
        <v>117</v>
      </c>
      <c r="C49" s="4" t="s">
        <v>113</v>
      </c>
      <c r="D49" s="4" t="s">
        <v>2</v>
      </c>
      <c r="E49" s="5">
        <v>2044</v>
      </c>
      <c r="F49" s="5">
        <v>2021</v>
      </c>
      <c r="G49" s="6"/>
      <c r="H49" s="6"/>
      <c r="I49" s="6"/>
      <c r="J49" s="6">
        <f t="shared" si="0"/>
        <v>0</v>
      </c>
      <c r="K49" s="11" t="str">
        <f t="shared" si="1"/>
        <v>НЕ</v>
      </c>
    </row>
    <row r="50" spans="1:11" x14ac:dyDescent="0.25">
      <c r="A50" s="10">
        <v>49</v>
      </c>
      <c r="B50" s="4" t="s">
        <v>118</v>
      </c>
      <c r="C50" s="4" t="s">
        <v>101</v>
      </c>
      <c r="D50" s="4" t="s">
        <v>119</v>
      </c>
      <c r="E50" s="5">
        <v>2045</v>
      </c>
      <c r="F50" s="5">
        <v>2021</v>
      </c>
      <c r="G50" s="6"/>
      <c r="H50" s="6"/>
      <c r="I50" s="6"/>
      <c r="J50" s="6">
        <f t="shared" si="0"/>
        <v>0</v>
      </c>
      <c r="K50" s="11" t="str">
        <f t="shared" si="1"/>
        <v>НЕ</v>
      </c>
    </row>
    <row r="51" spans="1:11" x14ac:dyDescent="0.25">
      <c r="A51" s="10">
        <v>50</v>
      </c>
      <c r="B51" s="4" t="s">
        <v>120</v>
      </c>
      <c r="C51" s="4" t="s">
        <v>121</v>
      </c>
      <c r="D51" s="4" t="s">
        <v>122</v>
      </c>
      <c r="E51" s="5">
        <v>2003</v>
      </c>
      <c r="F51" s="5">
        <v>2022</v>
      </c>
      <c r="G51" s="6"/>
      <c r="H51" s="6"/>
      <c r="I51" s="6"/>
      <c r="J51" s="6">
        <f t="shared" si="0"/>
        <v>0</v>
      </c>
      <c r="K51" s="11" t="str">
        <f t="shared" si="1"/>
        <v>НЕ</v>
      </c>
    </row>
    <row r="52" spans="1:11" x14ac:dyDescent="0.25">
      <c r="A52" s="10">
        <v>51</v>
      </c>
      <c r="B52" s="4" t="s">
        <v>123</v>
      </c>
      <c r="C52" s="4" t="s">
        <v>30</v>
      </c>
      <c r="D52" s="4" t="s">
        <v>124</v>
      </c>
      <c r="E52" s="5">
        <v>2017</v>
      </c>
      <c r="F52" s="5">
        <v>2022</v>
      </c>
      <c r="G52" s="6"/>
      <c r="H52" s="6"/>
      <c r="I52" s="6"/>
      <c r="J52" s="6">
        <f t="shared" si="0"/>
        <v>0</v>
      </c>
      <c r="K52" s="11" t="str">
        <f t="shared" si="1"/>
        <v>НЕ</v>
      </c>
    </row>
    <row r="53" spans="1:11" x14ac:dyDescent="0.25">
      <c r="A53" s="10">
        <v>52</v>
      </c>
      <c r="B53" s="4" t="s">
        <v>125</v>
      </c>
      <c r="C53" s="4" t="s">
        <v>126</v>
      </c>
      <c r="D53" s="4" t="s">
        <v>90</v>
      </c>
      <c r="E53" s="5">
        <v>2024</v>
      </c>
      <c r="F53" s="5">
        <v>2022</v>
      </c>
      <c r="G53" s="6"/>
      <c r="H53" s="6"/>
      <c r="I53" s="6"/>
      <c r="J53" s="6">
        <f t="shared" si="0"/>
        <v>0</v>
      </c>
      <c r="K53" s="11" t="str">
        <f t="shared" si="1"/>
        <v>НЕ</v>
      </c>
    </row>
    <row r="54" spans="1:11" x14ac:dyDescent="0.25">
      <c r="A54" s="10">
        <v>53</v>
      </c>
      <c r="B54" s="4" t="s">
        <v>127</v>
      </c>
      <c r="C54" s="4" t="s">
        <v>128</v>
      </c>
      <c r="D54" s="4" t="s">
        <v>17</v>
      </c>
      <c r="E54" s="5">
        <v>2031</v>
      </c>
      <c r="F54" s="5">
        <v>2022</v>
      </c>
      <c r="G54" s="6"/>
      <c r="H54" s="6"/>
      <c r="I54" s="6"/>
      <c r="J54" s="6">
        <f t="shared" si="0"/>
        <v>0</v>
      </c>
      <c r="K54" s="11" t="str">
        <f t="shared" si="1"/>
        <v>НЕ</v>
      </c>
    </row>
    <row r="55" spans="1:11" ht="13.8" thickBot="1" x14ac:dyDescent="0.3">
      <c r="A55" s="12">
        <v>54</v>
      </c>
      <c r="B55" s="13" t="s">
        <v>129</v>
      </c>
      <c r="C55" s="13" t="s">
        <v>109</v>
      </c>
      <c r="D55" s="13" t="s">
        <v>0</v>
      </c>
      <c r="E55" s="15">
        <v>2029</v>
      </c>
      <c r="F55" s="15">
        <v>2022</v>
      </c>
      <c r="G55" s="14"/>
      <c r="H55" s="14"/>
      <c r="I55" s="14"/>
      <c r="J55" s="14">
        <f t="shared" si="0"/>
        <v>0</v>
      </c>
      <c r="K55" s="16" t="str">
        <f t="shared" si="1"/>
        <v>НЕ</v>
      </c>
    </row>
    <row r="56" spans="1:11" x14ac:dyDescent="0.25">
      <c r="A56" s="17"/>
    </row>
    <row r="57" spans="1:11" x14ac:dyDescent="0.25">
      <c r="A57" s="17"/>
    </row>
    <row r="58" spans="1:11" x14ac:dyDescent="0.25">
      <c r="A58" s="17"/>
    </row>
    <row r="59" spans="1:11" x14ac:dyDescent="0.25">
      <c r="A59" s="17"/>
    </row>
    <row r="60" spans="1:11" x14ac:dyDescent="0.25">
      <c r="A60" s="17"/>
    </row>
    <row r="61" spans="1:11" x14ac:dyDescent="0.25">
      <c r="A61" s="17"/>
    </row>
    <row r="62" spans="1:11" x14ac:dyDescent="0.25">
      <c r="A62" s="17"/>
    </row>
    <row r="63" spans="1:11" x14ac:dyDescent="0.25">
      <c r="A63" s="17"/>
    </row>
    <row r="64" spans="1:1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RR</cp:lastModifiedBy>
  <dcterms:created xsi:type="dcterms:W3CDTF">2023-11-02T10:48:28Z</dcterms:created>
  <dcterms:modified xsi:type="dcterms:W3CDTF">2023-11-15T09:19:12Z</dcterms:modified>
</cp:coreProperties>
</file>